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/>
  </bookViews>
  <sheets>
    <sheet name="2023" sheetId="1" r:id="rId1"/>
    <sheet name="Лист2" sheetId="2" r:id="rId2"/>
    <sheet name="Лист3" sheetId="3" r:id="rId3"/>
  </sheets>
  <definedNames>
    <definedName name="_xlnm.Print_Titles" localSheetId="0">'2023'!$8:$10</definedName>
    <definedName name="_xlnm.Print_Area" localSheetId="0">'2023'!$A$1:$M$81</definedName>
  </definedNames>
  <calcPr calcId="145621"/>
</workbook>
</file>

<file path=xl/calcChain.xml><?xml version="1.0" encoding="utf-8"?>
<calcChain xmlns="http://schemas.openxmlformats.org/spreadsheetml/2006/main">
  <c r="G24" i="1" l="1"/>
  <c r="G71" i="1" s="1"/>
</calcChain>
</file>

<file path=xl/sharedStrings.xml><?xml version="1.0" encoding="utf-8"?>
<sst xmlns="http://schemas.openxmlformats.org/spreadsheetml/2006/main" count="374" uniqueCount="109">
  <si>
    <t>УТВЕРЖДЕНО</t>
  </si>
  <si>
    <t>_____________________________/Т.А. Анисимова</t>
  </si>
  <si>
    <t>№</t>
  </si>
  <si>
    <t>Наименование основного мероприятия, ВЦП, мероприятия, контрольного события программы</t>
  </si>
  <si>
    <t>Ответственный исполнитель</t>
  </si>
  <si>
    <t>Ожидаемый непосредственный результат (краткое описание)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</si>
  <si>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</si>
  <si>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</si>
  <si>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</si>
  <si>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</si>
  <si>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</si>
  <si>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</si>
  <si>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</si>
  <si>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Задача 1. Обеспечение деятельности учреждений, осуществляющих физкультурно-спортивную работу с населением</t>
  </si>
  <si>
    <t>Проектные мероприятия</t>
  </si>
  <si>
    <t>Руководитель Якимов Н.А.</t>
  </si>
  <si>
    <t>v</t>
  </si>
  <si>
    <t xml:space="preserve">Обеспеченность спортивными сооружениями  </t>
  </si>
  <si>
    <t xml:space="preserve">Единовременная пропускная способность спортивных сооружений </t>
  </si>
  <si>
    <t>X</t>
  </si>
  <si>
    <t>Процессные мероприятия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</si>
  <si>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
</t>
  </si>
  <si>
    <t>Выполнение физкультурно-спортивными учреждениями муниципальных услуг (выполнение работ) в полном объеме</t>
  </si>
  <si>
    <t xml:space="preserve">Основное мероприятие 2. Укрепление материально-технической базы учреждений физкультурно-спортивной направленности
</t>
  </si>
  <si>
    <t>Укрепление материально-технической базы учреждений</t>
  </si>
  <si>
    <t>Мероприятие 2.3. Ремонт  в муниципальных учреждениях физкультурно-спортивной направленности</t>
  </si>
  <si>
    <t>Ремонт  в муниципальных учреждениях физической  культуры и спорта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</si>
  <si>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</si>
  <si>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Содержание и обслуживание четырех освещенных лыжных трасс</t>
  </si>
  <si>
    <t>Задача 2. Пропаганда и популяризация физической культуры и спорта среди жителей муниципального образования</t>
  </si>
  <si>
    <t xml:space="preserve">Количество публикаций, пропагандирующих здоровый образ жизни </t>
  </si>
  <si>
    <t>Количество размещенных в средствах массовой информации  материалов, направленных на  популяризацию здорового образа жизни, физической культуры и спорта среди населения</t>
  </si>
  <si>
    <t>Задача 3. Вовлечение всех категорий населения муниципального образования в массовые физкультурные и спортивные мероприятия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</si>
  <si>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</si>
  <si>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Организация участия спортсменов города в республиканских и всероссийских соревнованиях различного уровня</t>
  </si>
  <si>
    <t xml:space="preserve">Доля населения, систематически занимающегося физической культурой и спортом 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</si>
  <si>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</si>
  <si>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участников массовых физкультурно-спортивных мероприятий среди различных групп и категорий населения</t>
  </si>
  <si>
    <t>Мероприятие 4.2. Организация участия спортсменов города в республиканских и всероссийских соревнованиях различного уровня</t>
  </si>
  <si>
    <t xml:space="preserve">Задача 4. Развитие инфраструктуры физической культуры и спорта города для лиц с ограниченными возможностями здоровья и инвалидов </t>
  </si>
  <si>
    <t>Основное мероприятие  5. Развитие адаптивной физической культуры и адаптивного спорта</t>
  </si>
  <si>
    <t>Участие инвалидов и лиц с ограниченными возможностями в республиканских и всероссийских физкультурных и спортивных мероприятиях</t>
  </si>
  <si>
    <t>Доля инвалидов и лиц с ограниченными возможностями здоровья, занимающихся физической культурой и спортом к общей численности данной категории населения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</si>
  <si>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</si>
  <si>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Задача 5. Обеспечение реализации муниципальной программы  </t>
  </si>
  <si>
    <t xml:space="preserve">Содержание аппарата Управления </t>
  </si>
  <si>
    <t>Удельный вес реализованных мероприятий муниципальной программы  «Развитие физической культуры и спорта»</t>
  </si>
  <si>
    <t xml:space="preserve">Основное мероприятие 7 .Обеспечение предоставления гарантий и компенсаций </t>
  </si>
  <si>
    <t xml:space="preserve">Предоставление гарантий и компенсаций 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</si>
  <si>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</si>
  <si>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>Доля реализованных народных проектов</t>
  </si>
  <si>
    <t>Мероприятие 8.3.Обустройство спортивной площадки</t>
  </si>
  <si>
    <t>Задача 8. Обустройство и закупка спортивно-технологического оборудования для создания малых спортивных площадок</t>
  </si>
  <si>
    <t xml:space="preserve">Основное мероприятие 16. Приобретение и установка уличных тренажеров в д. Акись </t>
  </si>
  <si>
    <t>Руководитель администрации  с.Усть-Лыжа Беляев А.В.</t>
  </si>
  <si>
    <t>Приобретение и установка уличных тренажеров в д.Акись.</t>
  </si>
  <si>
    <t>Контрольное событие: приобретены и установлены уличные тренажеры в д. Акись.</t>
  </si>
  <si>
    <t>Всего по программе:</t>
  </si>
  <si>
    <t>Руководитель финансового управления</t>
  </si>
  <si>
    <t>С.К. Росликова</t>
  </si>
  <si>
    <t xml:space="preserve">Руководитель управления экономического развития, прогнозирования и инвестиционной политики
</t>
  </si>
  <si>
    <t>Л.В. Кравчун</t>
  </si>
  <si>
    <t>Ю.А. Орлов</t>
  </si>
  <si>
    <t>Руководитель управления физической культуры и спорта</t>
  </si>
  <si>
    <t>2</t>
  </si>
  <si>
    <t>Основное мероприятие 17. Реализация мероприятий по закупке и монтажу оборудования для создания «умных» спортивных площадок</t>
  </si>
  <si>
    <t>5</t>
  </si>
  <si>
    <t>6</t>
  </si>
  <si>
    <t>7</t>
  </si>
  <si>
    <t>8</t>
  </si>
  <si>
    <t>6.1.</t>
  </si>
  <si>
    <t>Контрольное событие № 2  
Создана "умная" спортивная площадка</t>
  </si>
  <si>
    <t>Количество созданных "умных" спортивных площадок- 1</t>
  </si>
  <si>
    <t>«____»______________2023 г.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</si>
  <si>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</si>
  <si>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Организация и проведение городских спортивно-массовых мероприятий</t>
  </si>
  <si>
    <t>Руководитель управления образования</t>
  </si>
  <si>
    <t>Основное мероприятие 6. Функционирование аппарата Управления физической культуры и спорта АМО «Усинск»</t>
  </si>
  <si>
    <t>Основное мероприятие 15. 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</si>
  <si>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Мероприятие 2.1. Приобретение спортивного оборудования, инвентаря и экипировки для спортивных школ</t>
  </si>
  <si>
    <t>Комплексный план действий по реализации муниципальной программы "Развитие физической культуры и спорта" на 2023 год</t>
  </si>
  <si>
    <t>Контрольное событие № 1 
Организациям, входящим в систему спортивной подготовки, оказана государственная поддержка</t>
  </si>
  <si>
    <t>Приобретение инвентаря организациям, входящим в систему спортивной подготовки</t>
  </si>
  <si>
    <t>Руководитель Новоселов Т.А.</t>
  </si>
  <si>
    <t xml:space="preserve"> Новоселов Т.А.</t>
  </si>
  <si>
    <t>Приобретение спортивного инвентаря для универсального спортивного манежа МБУДО «СШ № 2» г. Усинска, приобретение оборудования для МБУДО "СШ №1" г.Усинска</t>
  </si>
  <si>
    <t>Частичный ремонт кровли Ледового дворца</t>
  </si>
  <si>
    <t>Контрольное событие №3
оказание муниципальных услуг спортивными учреждениями</t>
  </si>
  <si>
    <t>Контрольное событие № 4
Приобретение спортивного инвентаря для универсального спортивного манежа МБУДО «СШ № 2» г. Усинска, приобретение оборудования для МБУДО "СШ №1" г.Усинска</t>
  </si>
  <si>
    <t>Контрольное событие № 5
Ремонт  в муниципальных учреждениях физической  культуры и спорта</t>
  </si>
  <si>
    <t>Контрольное событие №6 : Содержание и обслуживание четырех освещенных лыжных трасс</t>
  </si>
  <si>
    <t>Контрольное событие №7
количество публикаций, пропагандирующих здоровый образ жизни в 2023г - 500ед.</t>
  </si>
  <si>
    <t>Контрольное событие № 8
Организованы  и проведены городские спортивно-массовые мероприятия</t>
  </si>
  <si>
    <t xml:space="preserve">Контрольное событие № 9
Организовано участие спортсменов в республиканских соревнованиях </t>
  </si>
  <si>
    <t>Контрольное событие № 10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</si>
  <si>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11
Содержание аппарата управления</t>
  </si>
  <si>
    <t>Контрольное событие № 12
Предоставлен льготный проезд  и возмещение расходов связанных с переездом работников</t>
  </si>
  <si>
    <t>Контрольное событие №13:
Проведен  частичный ремонт кровли Ледового дворца над зоной вестибюля для исключение протечек кровли и разрушения потолочного покрытия</t>
  </si>
  <si>
    <t>4.1.</t>
  </si>
  <si>
    <t>4.2.</t>
  </si>
  <si>
    <t>4.3</t>
  </si>
  <si>
    <t>6.2.</t>
  </si>
  <si>
    <t>7.1.</t>
  </si>
  <si>
    <t>9</t>
  </si>
  <si>
    <t>10</t>
  </si>
  <si>
    <t>Руководитель Орлов Ю.А.</t>
  </si>
  <si>
    <t>Задача 6. Реализация проекта «Народный бюджет» на территории МО  «Усинск»</t>
  </si>
  <si>
    <t>Основное мероприятие  3. Пропаганда и популяризация физической культуры и спорта среди жителей муниципального окрга</t>
  </si>
  <si>
    <t>Первый заместитель главы администрации
 МО  "Усинск"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</si>
</sst>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_ ;\-#,##0.0\ "/>
    <numFmt numFmtId="166" formatCode="_-* #,##0.0\ _₽_-;\-* #,##0.0\ _₽_-;_-* &quot;-&quot;??\ _₽_-;_-@_-"/>
    <numFmt numFmtId="167" formatCode="_-* #,##0\ _₽_-;\-* #,##0\ _₽_-;_-* &quot;-&quot;??\ _₽_-;_-@_-"/>
    <numFmt numFmtId="168" formatCode="#,##0.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2" applyFont="1"/>
    <xf numFmtId="0" fontId="6" fillId="0" borderId="0" xfId="2" applyFont="1" applyAlignment="1">
      <alignment horizontal="center" vertical="center"/>
    </xf>
    <xf numFmtId="0" fontId="4" fillId="0" borderId="0" xfId="2" applyFont="1"/>
    <xf numFmtId="0" fontId="4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5" fontId="9" fillId="0" borderId="2" xfId="3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166" fontId="9" fillId="0" borderId="3" xfId="3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 wrapText="1"/>
    </xf>
    <xf numFmtId="165" fontId="9" fillId="0" borderId="3" xfId="3" applyNumberFormat="1" applyFont="1" applyBorder="1" applyAlignment="1">
      <alignment horizontal="center" vertical="center"/>
    </xf>
    <xf numFmtId="169" fontId="9" fillId="0" borderId="2" xfId="2" applyNumberFormat="1" applyFont="1" applyBorder="1" applyAlignment="1">
      <alignment horizontal="center" vertical="center" wrapText="1"/>
    </xf>
    <xf numFmtId="0" fontId="7" fillId="0" borderId="0" xfId="2" applyFont="1"/>
    <xf numFmtId="0" fontId="4" fillId="0" borderId="0" xfId="2" applyFont="1" applyAlignment="1">
      <alignment horizontal="center" vertical="center"/>
    </xf>
    <xf numFmtId="0" fontId="13" fillId="2" borderId="0" xfId="4" applyFont="1" applyFill="1" applyAlignment="1">
      <alignment wrapText="1"/>
    </xf>
    <xf numFmtId="0" fontId="9" fillId="2" borderId="0" xfId="4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1" fillId="2" borderId="0" xfId="4" applyNumberFormat="1" applyFont="1" applyFill="1"/>
    <xf numFmtId="0" fontId="11" fillId="2" borderId="0" xfId="4" applyFont="1" applyFill="1"/>
    <xf numFmtId="0" fontId="14" fillId="2" borderId="0" xfId="4" applyFont="1" applyFill="1"/>
    <xf numFmtId="2" fontId="14" fillId="2" borderId="0" xfId="4" applyNumberFormat="1" applyFont="1" applyFill="1"/>
    <xf numFmtId="0" fontId="13" fillId="2" borderId="0" xfId="4" applyFont="1" applyFill="1"/>
    <xf numFmtId="0" fontId="9" fillId="2" borderId="0" xfId="4" applyFont="1" applyFill="1" applyAlignment="1">
      <alignment horizontal="left" wrapText="1"/>
    </xf>
    <xf numFmtId="0" fontId="9" fillId="2" borderId="0" xfId="4" applyFont="1" applyFill="1" applyBorder="1" applyAlignment="1">
      <alignment horizontal="center" wrapText="1"/>
    </xf>
    <xf numFmtId="0" fontId="4" fillId="2" borderId="0" xfId="4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2" borderId="0" xfId="4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5" fillId="0" borderId="0" xfId="0" applyFont="1"/>
    <xf numFmtId="0" fontId="4" fillId="2" borderId="0" xfId="2" applyFont="1" applyFill="1"/>
    <xf numFmtId="0" fontId="4" fillId="0" borderId="0" xfId="2" applyFont="1" applyAlignment="1"/>
    <xf numFmtId="0" fontId="4" fillId="0" borderId="0" xfId="2" applyFont="1" applyAlignment="1">
      <alignment horizontal="left"/>
    </xf>
    <xf numFmtId="49" fontId="9" fillId="3" borderId="2" xfId="2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0" fontId="4" fillId="3" borderId="2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9" fillId="3" borderId="3" xfId="2" applyNumberFormat="1" applyFont="1" applyFill="1" applyBorder="1" applyAlignment="1">
      <alignment horizontal="center" vertical="center" wrapText="1"/>
    </xf>
    <xf numFmtId="14" fontId="9" fillId="3" borderId="2" xfId="2" applyNumberFormat="1" applyFont="1" applyFill="1" applyBorder="1" applyAlignment="1">
      <alignment horizontal="center" vertical="center" wrapText="1"/>
    </xf>
    <xf numFmtId="165" fontId="9" fillId="3" borderId="3" xfId="3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166" fontId="9" fillId="3" borderId="2" xfId="2" applyNumberFormat="1" applyFont="1" applyFill="1" applyBorder="1" applyAlignment="1">
      <alignment horizontal="center" vertical="center" wrapText="1"/>
    </xf>
    <xf numFmtId="14" fontId="11" fillId="3" borderId="2" xfId="2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167" fontId="9" fillId="0" borderId="2" xfId="2" applyNumberFormat="1" applyFont="1" applyBorder="1" applyAlignment="1">
      <alignment horizontal="left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4" fillId="0" borderId="0" xfId="2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14" fontId="9" fillId="2" borderId="3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166" fontId="9" fillId="2" borderId="2" xfId="2" applyNumberFormat="1" applyFont="1" applyFill="1" applyBorder="1" applyAlignment="1">
      <alignment horizontal="center" vertical="center" wrapText="1"/>
    </xf>
    <xf numFmtId="167" fontId="9" fillId="2" borderId="2" xfId="2" applyNumberFormat="1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165" fontId="9" fillId="2" borderId="3" xfId="3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4" fontId="9" fillId="2" borderId="3" xfId="2" applyNumberFormat="1" applyFont="1" applyFill="1" applyBorder="1" applyAlignment="1">
      <alignment horizontal="center" vertical="center" wrapText="1"/>
    </xf>
    <xf numFmtId="14" fontId="9" fillId="2" borderId="5" xfId="2" applyNumberFormat="1" applyFont="1" applyFill="1" applyBorder="1" applyAlignment="1">
      <alignment horizontal="center" vertical="center" wrapText="1"/>
    </xf>
    <xf numFmtId="165" fontId="9" fillId="0" borderId="3" xfId="3" applyNumberFormat="1" applyFont="1" applyBorder="1" applyAlignment="1">
      <alignment horizontal="center" vertical="center"/>
    </xf>
    <xf numFmtId="165" fontId="9" fillId="0" borderId="5" xfId="3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14" fontId="9" fillId="0" borderId="3" xfId="2" applyNumberFormat="1" applyFont="1" applyBorder="1" applyAlignment="1">
      <alignment horizontal="center" vertical="center" wrapText="1"/>
    </xf>
    <xf numFmtId="14" fontId="9" fillId="0" borderId="5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5" fontId="9" fillId="0" borderId="3" xfId="3" applyNumberFormat="1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165" fontId="9" fillId="2" borderId="3" xfId="3" applyNumberFormat="1" applyFont="1" applyFill="1" applyBorder="1" applyAlignment="1">
      <alignment horizontal="center" vertical="center"/>
    </xf>
    <xf numFmtId="165" fontId="9" fillId="2" borderId="5" xfId="3" applyNumberFormat="1" applyFont="1" applyFill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4" fontId="9" fillId="0" borderId="4" xfId="2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/>
    <xf numFmtId="0" fontId="4" fillId="0" borderId="0" xfId="2" applyFont="1" applyAlignment="1">
      <alignment horizontal="left"/>
    </xf>
    <xf numFmtId="0" fontId="4" fillId="0" borderId="0" xfId="2" applyFont="1"/>
    <xf numFmtId="0" fontId="9" fillId="2" borderId="0" xfId="4" applyFont="1" applyFill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tabSelected="1" zoomScale="85" zoomScaleNormal="85" workbookViewId="0">
      <selection activeCell="F14" sqref="F14:F15"/>
    </sheetView>
  </sheetViews>
  <sheetFormatPr defaultRowHeight="15" x14ac:dyDescent="0.25"/>
  <cols>
    <col min="1" max="1" width="11" style="6" bestFit="1" customWidth="1"/>
    <col min="2" max="2" width="64.28515625" style="5" customWidth="1"/>
    <col min="3" max="3" width="26.28515625" style="5" customWidth="1"/>
    <col min="4" max="4" width="46.7109375" style="5" customWidth="1"/>
    <col min="5" max="5" width="18.140625" style="5" customWidth="1"/>
    <col min="6" max="6" width="18.42578125" style="5" customWidth="1"/>
    <col min="7" max="7" width="20" style="5" customWidth="1"/>
    <col min="8" max="10" width="9.140625" style="5"/>
    <col min="11" max="11" width="10.5703125" style="5" customWidth="1"/>
    <col min="12" max="12" width="31" style="5" customWidth="1"/>
    <col min="13" max="13" width="14.85546875" style="5" customWidth="1"/>
    <col min="14" max="16384" width="9.140625" style="5"/>
  </cols>
  <sheetData>
    <row r="1" spans="1:15" customFormat="1" ht="18.75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103" t="s">
        <v>0</v>
      </c>
      <c r="M1" s="103"/>
      <c r="N1" s="4"/>
      <c r="O1" s="5"/>
    </row>
    <row r="2" spans="1:15" customFormat="1" ht="38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104" t="s">
        <v>108</v>
      </c>
      <c r="K2" s="104"/>
      <c r="L2" s="104"/>
      <c r="M2" s="104"/>
      <c r="N2" s="4"/>
      <c r="O2" s="5"/>
    </row>
    <row r="3" spans="1:15" customFormat="1" ht="18.75" x14ac:dyDescent="0.25">
      <c r="A3" s="1"/>
      <c r="B3" s="2"/>
      <c r="C3" s="2"/>
      <c r="D3" s="2"/>
      <c r="E3" s="2"/>
      <c r="F3" s="2"/>
      <c r="G3" s="2"/>
      <c r="H3" s="2"/>
      <c r="I3" s="2"/>
      <c r="J3" s="103" t="s">
        <v>1</v>
      </c>
      <c r="K3" s="103"/>
      <c r="L3" s="103"/>
      <c r="M3" s="103"/>
      <c r="N3" s="4"/>
      <c r="O3" s="5"/>
    </row>
    <row r="4" spans="1:15" customFormat="1" ht="18.75" x14ac:dyDescent="0.3">
      <c r="A4" s="1"/>
      <c r="B4" s="2"/>
      <c r="C4" s="2"/>
      <c r="D4" s="2"/>
      <c r="E4" s="2"/>
      <c r="F4" s="2"/>
      <c r="G4" s="2"/>
      <c r="H4" s="2"/>
      <c r="I4" s="2"/>
      <c r="J4" s="3"/>
      <c r="K4" s="3"/>
      <c r="L4" s="103" t="s">
        <v>73</v>
      </c>
      <c r="M4" s="103"/>
      <c r="N4" s="4"/>
      <c r="O4" s="5"/>
    </row>
    <row r="5" spans="1:15" ht="15" customHeight="1" x14ac:dyDescent="0.25"/>
    <row r="6" spans="1:15" s="7" customFormat="1" ht="24" customHeigh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5" s="7" customFormat="1" ht="23.25" customHeight="1" x14ac:dyDescent="0.3">
      <c r="A7" s="106" t="s">
        <v>80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5" s="7" customFormat="1" ht="44.25" customHeight="1" x14ac:dyDescent="0.3">
      <c r="A8" s="116" t="s">
        <v>2</v>
      </c>
      <c r="B8" s="116" t="s">
        <v>3</v>
      </c>
      <c r="C8" s="116" t="s">
        <v>4</v>
      </c>
      <c r="D8" s="116" t="s">
        <v>5</v>
      </c>
      <c r="E8" s="116" t="s">
        <v>6</v>
      </c>
      <c r="F8" s="116" t="s">
        <v>7</v>
      </c>
      <c r="G8" s="113" t="s">
        <v>8</v>
      </c>
      <c r="H8" s="116" t="s">
        <v>9</v>
      </c>
      <c r="I8" s="116"/>
      <c r="J8" s="116"/>
      <c r="K8" s="116"/>
      <c r="L8" s="116" t="s">
        <v>10</v>
      </c>
      <c r="M8" s="116"/>
    </row>
    <row r="9" spans="1:15" s="7" customFormat="1" ht="18.75" customHeight="1" x14ac:dyDescent="0.3">
      <c r="A9" s="116"/>
      <c r="B9" s="116"/>
      <c r="C9" s="116"/>
      <c r="D9" s="116"/>
      <c r="E9" s="116"/>
      <c r="F9" s="116"/>
      <c r="G9" s="114"/>
      <c r="H9" s="116"/>
      <c r="I9" s="116"/>
      <c r="J9" s="116"/>
      <c r="K9" s="116"/>
      <c r="L9" s="116"/>
      <c r="M9" s="116"/>
    </row>
    <row r="10" spans="1:15" s="7" customFormat="1" ht="44.25" customHeight="1" x14ac:dyDescent="0.3">
      <c r="A10" s="116"/>
      <c r="B10" s="116"/>
      <c r="C10" s="116"/>
      <c r="D10" s="116"/>
      <c r="E10" s="116"/>
      <c r="F10" s="116"/>
      <c r="G10" s="115"/>
      <c r="H10" s="8">
        <v>1</v>
      </c>
      <c r="I10" s="8">
        <v>2</v>
      </c>
      <c r="J10" s="8">
        <v>3</v>
      </c>
      <c r="K10" s="8">
        <v>4</v>
      </c>
      <c r="L10" s="8" t="s">
        <v>11</v>
      </c>
      <c r="M10" s="8" t="s">
        <v>12</v>
      </c>
    </row>
    <row r="11" spans="1:15" s="7" customFormat="1" ht="23.25" customHeight="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10">
        <v>12</v>
      </c>
      <c r="M11" s="10">
        <v>13</v>
      </c>
    </row>
    <row r="12" spans="1:15" s="7" customFormat="1" ht="23.25" customHeight="1" x14ac:dyDescent="0.3">
      <c r="A12" s="117" t="s">
        <v>13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9"/>
    </row>
    <row r="13" spans="1:15" s="7" customFormat="1" ht="23.25" customHeight="1" x14ac:dyDescent="0.3">
      <c r="A13" s="11"/>
      <c r="B13" s="120" t="s">
        <v>14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1:15" s="7" customFormat="1" ht="63.75" customHeight="1" x14ac:dyDescent="0.3">
      <c r="A14" s="123">
        <v>1</v>
      </c>
      <c r="B14" s="125" t="s">
        <v>78</v>
      </c>
      <c r="C14" s="111" t="s">
        <v>83</v>
      </c>
      <c r="D14" s="111" t="s">
        <v>82</v>
      </c>
      <c r="E14" s="127">
        <v>44927</v>
      </c>
      <c r="F14" s="107">
        <v>45291</v>
      </c>
      <c r="G14" s="109">
        <v>297.39999999999998</v>
      </c>
      <c r="H14" s="111" t="s">
        <v>16</v>
      </c>
      <c r="I14" s="111" t="s">
        <v>16</v>
      </c>
      <c r="J14" s="111" t="s">
        <v>16</v>
      </c>
      <c r="K14" s="111" t="s">
        <v>16</v>
      </c>
      <c r="L14" s="8" t="s">
        <v>17</v>
      </c>
      <c r="M14" s="12">
        <v>48.7</v>
      </c>
    </row>
    <row r="15" spans="1:15" s="7" customFormat="1" ht="61.5" customHeight="1" x14ac:dyDescent="0.3">
      <c r="A15" s="124"/>
      <c r="B15" s="126"/>
      <c r="C15" s="112"/>
      <c r="D15" s="112"/>
      <c r="E15" s="128"/>
      <c r="F15" s="108"/>
      <c r="G15" s="110"/>
      <c r="H15" s="112"/>
      <c r="I15" s="112"/>
      <c r="J15" s="112"/>
      <c r="K15" s="112"/>
      <c r="L15" s="13" t="s">
        <v>18</v>
      </c>
      <c r="M15" s="77">
        <v>3900</v>
      </c>
    </row>
    <row r="16" spans="1:15" s="7" customFormat="1" ht="64.5" customHeight="1" x14ac:dyDescent="0.3">
      <c r="A16" s="14"/>
      <c r="B16" s="15" t="s">
        <v>81</v>
      </c>
      <c r="C16" s="16" t="s">
        <v>83</v>
      </c>
      <c r="D16" s="16" t="s">
        <v>19</v>
      </c>
      <c r="E16" s="16" t="s">
        <v>19</v>
      </c>
      <c r="F16" s="17">
        <v>45291</v>
      </c>
      <c r="G16" s="16" t="s">
        <v>19</v>
      </c>
      <c r="H16" s="16" t="s">
        <v>16</v>
      </c>
      <c r="I16" s="16" t="s">
        <v>16</v>
      </c>
      <c r="J16" s="16" t="s">
        <v>16</v>
      </c>
      <c r="K16" s="16" t="s">
        <v>16</v>
      </c>
      <c r="L16" s="13" t="s">
        <v>19</v>
      </c>
      <c r="M16" s="13" t="s">
        <v>19</v>
      </c>
    </row>
    <row r="17" spans="1:15" s="56" customFormat="1" ht="56.25" customHeight="1" x14ac:dyDescent="0.3">
      <c r="A17" s="144" t="s">
        <v>64</v>
      </c>
      <c r="B17" s="146" t="s">
        <v>65</v>
      </c>
      <c r="C17" s="142" t="s">
        <v>83</v>
      </c>
      <c r="D17" s="142" t="s">
        <v>72</v>
      </c>
      <c r="E17" s="107">
        <v>44927</v>
      </c>
      <c r="F17" s="107">
        <v>45291</v>
      </c>
      <c r="G17" s="148">
        <v>0</v>
      </c>
      <c r="H17" s="142" t="s">
        <v>16</v>
      </c>
      <c r="I17" s="142" t="s">
        <v>16</v>
      </c>
      <c r="J17" s="142" t="s">
        <v>16</v>
      </c>
      <c r="K17" s="142" t="s">
        <v>16</v>
      </c>
      <c r="L17" s="91" t="s">
        <v>17</v>
      </c>
      <c r="M17" s="92">
        <v>48.7</v>
      </c>
    </row>
    <row r="18" spans="1:15" s="56" customFormat="1" ht="71.25" customHeight="1" x14ac:dyDescent="0.3">
      <c r="A18" s="145"/>
      <c r="B18" s="147"/>
      <c r="C18" s="143"/>
      <c r="D18" s="143"/>
      <c r="E18" s="108"/>
      <c r="F18" s="108"/>
      <c r="G18" s="149"/>
      <c r="H18" s="143"/>
      <c r="I18" s="143"/>
      <c r="J18" s="143"/>
      <c r="K18" s="143"/>
      <c r="L18" s="93" t="s">
        <v>18</v>
      </c>
      <c r="M18" s="94">
        <v>3900</v>
      </c>
    </row>
    <row r="19" spans="1:15" s="56" customFormat="1" ht="39.75" customHeight="1" x14ac:dyDescent="0.3">
      <c r="A19" s="95"/>
      <c r="B19" s="90" t="s">
        <v>71</v>
      </c>
      <c r="C19" s="96" t="s">
        <v>83</v>
      </c>
      <c r="D19" s="96" t="s">
        <v>19</v>
      </c>
      <c r="E19" s="96" t="s">
        <v>19</v>
      </c>
      <c r="F19" s="97">
        <v>45107</v>
      </c>
      <c r="G19" s="96" t="s">
        <v>19</v>
      </c>
      <c r="H19" s="96" t="s">
        <v>16</v>
      </c>
      <c r="I19" s="96" t="s">
        <v>16</v>
      </c>
      <c r="J19" s="96" t="s">
        <v>16</v>
      </c>
      <c r="K19" s="96" t="s">
        <v>16</v>
      </c>
      <c r="L19" s="93" t="s">
        <v>19</v>
      </c>
      <c r="M19" s="93" t="s">
        <v>19</v>
      </c>
    </row>
    <row r="20" spans="1:15" s="7" customFormat="1" ht="33" customHeight="1" x14ac:dyDescent="0.3">
      <c r="A20" s="14"/>
      <c r="B20" s="129" t="s">
        <v>20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</row>
    <row r="21" spans="1:15" s="20" customFormat="1" ht="52.5" customHeight="1" x14ac:dyDescent="0.3">
      <c r="A21" s="132">
        <v>3</v>
      </c>
      <c r="B21" s="134" t="s">
        <v>21</v>
      </c>
      <c r="C21" s="132" t="s">
        <v>83</v>
      </c>
      <c r="D21" s="136" t="s">
        <v>22</v>
      </c>
      <c r="E21" s="138">
        <v>44927</v>
      </c>
      <c r="F21" s="138">
        <v>45291</v>
      </c>
      <c r="G21" s="140">
        <v>193967.1</v>
      </c>
      <c r="H21" s="111" t="s">
        <v>16</v>
      </c>
      <c r="I21" s="111" t="s">
        <v>16</v>
      </c>
      <c r="J21" s="111" t="s">
        <v>16</v>
      </c>
      <c r="K21" s="111" t="s">
        <v>16</v>
      </c>
      <c r="L21" s="18" t="s">
        <v>17</v>
      </c>
      <c r="M21" s="12">
        <v>48.7</v>
      </c>
    </row>
    <row r="22" spans="1:15" s="20" customFormat="1" ht="66" customHeight="1" x14ac:dyDescent="0.3">
      <c r="A22" s="133"/>
      <c r="B22" s="135"/>
      <c r="C22" s="133"/>
      <c r="D22" s="137"/>
      <c r="E22" s="139"/>
      <c r="F22" s="139"/>
      <c r="G22" s="141"/>
      <c r="H22" s="112"/>
      <c r="I22" s="112"/>
      <c r="J22" s="112"/>
      <c r="K22" s="112"/>
      <c r="L22" s="18" t="s">
        <v>18</v>
      </c>
      <c r="M22" s="77">
        <v>3900</v>
      </c>
    </row>
    <row r="23" spans="1:15" s="7" customFormat="1" ht="60" customHeight="1" x14ac:dyDescent="0.3">
      <c r="A23" s="14"/>
      <c r="B23" s="15" t="s">
        <v>87</v>
      </c>
      <c r="C23" s="16" t="s">
        <v>83</v>
      </c>
      <c r="D23" s="16" t="s">
        <v>19</v>
      </c>
      <c r="E23" s="16" t="s">
        <v>19</v>
      </c>
      <c r="F23" s="17">
        <v>45291</v>
      </c>
      <c r="G23" s="16" t="s">
        <v>19</v>
      </c>
      <c r="H23" s="16" t="s">
        <v>16</v>
      </c>
      <c r="I23" s="16" t="s">
        <v>16</v>
      </c>
      <c r="J23" s="16" t="s">
        <v>16</v>
      </c>
      <c r="K23" s="16" t="s">
        <v>16</v>
      </c>
      <c r="L23" s="13" t="s">
        <v>19</v>
      </c>
      <c r="M23" s="13" t="s">
        <v>19</v>
      </c>
    </row>
    <row r="24" spans="1:15" s="20" customFormat="1" ht="61.5" customHeight="1" x14ac:dyDescent="0.3">
      <c r="A24" s="132">
        <v>4</v>
      </c>
      <c r="B24" s="134" t="s">
        <v>23</v>
      </c>
      <c r="C24" s="132" t="s">
        <v>83</v>
      </c>
      <c r="D24" s="136" t="s">
        <v>24</v>
      </c>
      <c r="E24" s="138">
        <v>44927</v>
      </c>
      <c r="F24" s="138">
        <v>45291</v>
      </c>
      <c r="G24" s="150">
        <f>G28+G30+G26</f>
        <v>15849.74</v>
      </c>
      <c r="H24" s="111"/>
      <c r="I24" s="111" t="s">
        <v>16</v>
      </c>
      <c r="J24" s="111" t="s">
        <v>16</v>
      </c>
      <c r="K24" s="111" t="s">
        <v>16</v>
      </c>
      <c r="L24" s="18" t="s">
        <v>17</v>
      </c>
      <c r="M24" s="12">
        <v>48.7</v>
      </c>
    </row>
    <row r="25" spans="1:15" s="20" customFormat="1" ht="69.75" customHeight="1" x14ac:dyDescent="0.3">
      <c r="A25" s="133"/>
      <c r="B25" s="135"/>
      <c r="C25" s="133"/>
      <c r="D25" s="137"/>
      <c r="E25" s="139"/>
      <c r="F25" s="139"/>
      <c r="G25" s="151"/>
      <c r="H25" s="112"/>
      <c r="I25" s="112"/>
      <c r="J25" s="112"/>
      <c r="K25" s="112"/>
      <c r="L25" s="18" t="s">
        <v>18</v>
      </c>
      <c r="M25" s="77">
        <v>3900</v>
      </c>
    </row>
    <row r="26" spans="1:15" s="20" customFormat="1" ht="106.5" customHeight="1" x14ac:dyDescent="0.3">
      <c r="A26" s="14" t="s">
        <v>98</v>
      </c>
      <c r="B26" s="84" t="s">
        <v>79</v>
      </c>
      <c r="C26" s="83" t="s">
        <v>83</v>
      </c>
      <c r="D26" s="85" t="s">
        <v>85</v>
      </c>
      <c r="E26" s="86">
        <v>44927</v>
      </c>
      <c r="F26" s="86">
        <v>45291</v>
      </c>
      <c r="G26" s="87">
        <v>3073.1</v>
      </c>
      <c r="H26" s="80" t="s">
        <v>16</v>
      </c>
      <c r="I26" s="80" t="s">
        <v>16</v>
      </c>
      <c r="J26" s="80" t="s">
        <v>16</v>
      </c>
      <c r="K26" s="80" t="s">
        <v>16</v>
      </c>
      <c r="L26" s="19" t="s">
        <v>19</v>
      </c>
      <c r="M26" s="78" t="s">
        <v>19</v>
      </c>
    </row>
    <row r="27" spans="1:15" s="82" customFormat="1" ht="90.75" customHeight="1" x14ac:dyDescent="0.3">
      <c r="A27" s="14"/>
      <c r="B27" s="15" t="s">
        <v>88</v>
      </c>
      <c r="C27" s="81" t="s">
        <v>83</v>
      </c>
      <c r="D27" s="81" t="s">
        <v>19</v>
      </c>
      <c r="E27" s="81" t="s">
        <v>19</v>
      </c>
      <c r="F27" s="17">
        <v>45291</v>
      </c>
      <c r="G27" s="81" t="s">
        <v>19</v>
      </c>
      <c r="H27" s="81" t="s">
        <v>16</v>
      </c>
      <c r="I27" s="81" t="s">
        <v>16</v>
      </c>
      <c r="J27" s="81" t="s">
        <v>16</v>
      </c>
      <c r="K27" s="81" t="s">
        <v>16</v>
      </c>
      <c r="L27" s="13" t="s">
        <v>19</v>
      </c>
      <c r="M27" s="13" t="s">
        <v>19</v>
      </c>
    </row>
    <row r="28" spans="1:15" s="7" customFormat="1" ht="72" customHeight="1" x14ac:dyDescent="0.3">
      <c r="A28" s="14" t="s">
        <v>99</v>
      </c>
      <c r="B28" s="15" t="s">
        <v>25</v>
      </c>
      <c r="C28" s="16" t="s">
        <v>83</v>
      </c>
      <c r="D28" s="19" t="s">
        <v>26</v>
      </c>
      <c r="E28" s="17">
        <v>44927</v>
      </c>
      <c r="F28" s="17">
        <v>45291</v>
      </c>
      <c r="G28" s="21">
        <v>12556.14</v>
      </c>
      <c r="H28" s="16" t="s">
        <v>16</v>
      </c>
      <c r="I28" s="16" t="s">
        <v>16</v>
      </c>
      <c r="J28" s="16" t="s">
        <v>16</v>
      </c>
      <c r="K28" s="16" t="s">
        <v>16</v>
      </c>
      <c r="L28" s="13" t="s">
        <v>19</v>
      </c>
      <c r="M28" s="13" t="s">
        <v>19</v>
      </c>
      <c r="O28" s="82"/>
    </row>
    <row r="29" spans="1:15" s="7" customFormat="1" ht="60" customHeight="1" x14ac:dyDescent="0.3">
      <c r="A29" s="14"/>
      <c r="B29" s="15" t="s">
        <v>89</v>
      </c>
      <c r="C29" s="16" t="s">
        <v>83</v>
      </c>
      <c r="D29" s="16" t="s">
        <v>19</v>
      </c>
      <c r="E29" s="16" t="s">
        <v>19</v>
      </c>
      <c r="F29" s="17">
        <v>45291</v>
      </c>
      <c r="G29" s="16" t="s">
        <v>19</v>
      </c>
      <c r="H29" s="16" t="s">
        <v>16</v>
      </c>
      <c r="I29" s="16" t="s">
        <v>16</v>
      </c>
      <c r="J29" s="16" t="s">
        <v>16</v>
      </c>
      <c r="K29" s="16" t="s">
        <v>16</v>
      </c>
      <c r="L29" s="13" t="s">
        <v>19</v>
      </c>
      <c r="M29" s="13" t="s">
        <v>19</v>
      </c>
    </row>
    <row r="30" spans="1:15" s="7" customFormat="1" ht="57.75" customHeight="1" x14ac:dyDescent="0.3">
      <c r="A30" s="14" t="s">
        <v>100</v>
      </c>
      <c r="B30" s="15" t="s">
        <v>27</v>
      </c>
      <c r="C30" s="22" t="s">
        <v>105</v>
      </c>
      <c r="D30" s="23" t="s">
        <v>28</v>
      </c>
      <c r="E30" s="17">
        <v>44927</v>
      </c>
      <c r="F30" s="17">
        <v>45291</v>
      </c>
      <c r="G30" s="21">
        <v>220.5</v>
      </c>
      <c r="H30" s="16" t="s">
        <v>16</v>
      </c>
      <c r="I30" s="16"/>
      <c r="J30" s="16"/>
      <c r="K30" s="16" t="s">
        <v>16</v>
      </c>
      <c r="L30" s="13" t="s">
        <v>19</v>
      </c>
      <c r="M30" s="13" t="s">
        <v>19</v>
      </c>
    </row>
    <row r="31" spans="1:15" s="7" customFormat="1" ht="43.5" customHeight="1" x14ac:dyDescent="0.3">
      <c r="A31" s="14"/>
      <c r="B31" s="24" t="s">
        <v>90</v>
      </c>
      <c r="C31" s="22" t="s">
        <v>105</v>
      </c>
      <c r="D31" s="16" t="s">
        <v>19</v>
      </c>
      <c r="E31" s="16" t="s">
        <v>19</v>
      </c>
      <c r="F31" s="17">
        <v>45291</v>
      </c>
      <c r="G31" s="16" t="s">
        <v>19</v>
      </c>
      <c r="H31" s="16" t="s">
        <v>16</v>
      </c>
      <c r="I31" s="16"/>
      <c r="J31" s="16"/>
      <c r="K31" s="16" t="s">
        <v>16</v>
      </c>
      <c r="L31" s="13" t="s">
        <v>19</v>
      </c>
      <c r="M31" s="13" t="s">
        <v>19</v>
      </c>
    </row>
    <row r="32" spans="1:15" s="7" customFormat="1" ht="21.75" customHeight="1" x14ac:dyDescent="0.3">
      <c r="A32" s="14"/>
      <c r="B32" s="164" t="s">
        <v>29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</row>
    <row r="33" spans="1:13" s="7" customFormat="1" ht="23.25" customHeight="1" x14ac:dyDescent="0.3">
      <c r="A33" s="11"/>
      <c r="B33" s="120" t="s">
        <v>14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3" s="7" customFormat="1" ht="23.25" customHeight="1" x14ac:dyDescent="0.3">
      <c r="A34" s="25"/>
      <c r="B34" s="129" t="s">
        <v>20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s="7" customFormat="1" ht="153" customHeight="1" x14ac:dyDescent="0.3">
      <c r="A35" s="26" t="s">
        <v>66</v>
      </c>
      <c r="B35" s="27" t="s">
        <v>107</v>
      </c>
      <c r="C35" s="28" t="s">
        <v>83</v>
      </c>
      <c r="D35" s="23" t="s">
        <v>30</v>
      </c>
      <c r="E35" s="29">
        <v>44927</v>
      </c>
      <c r="F35" s="17">
        <v>45291</v>
      </c>
      <c r="G35" s="30">
        <v>0</v>
      </c>
      <c r="H35" s="28" t="s">
        <v>16</v>
      </c>
      <c r="I35" s="28" t="s">
        <v>16</v>
      </c>
      <c r="J35" s="28" t="s">
        <v>16</v>
      </c>
      <c r="K35" s="28" t="s">
        <v>16</v>
      </c>
      <c r="L35" s="18" t="s">
        <v>31</v>
      </c>
      <c r="M35" s="31">
        <v>500</v>
      </c>
    </row>
    <row r="36" spans="1:13" s="7" customFormat="1" ht="58.5" customHeight="1" x14ac:dyDescent="0.3">
      <c r="A36" s="14"/>
      <c r="B36" s="15" t="s">
        <v>91</v>
      </c>
      <c r="C36" s="16" t="s">
        <v>83</v>
      </c>
      <c r="D36" s="16" t="s">
        <v>19</v>
      </c>
      <c r="E36" s="16" t="s">
        <v>19</v>
      </c>
      <c r="F36" s="17">
        <v>45291</v>
      </c>
      <c r="G36" s="16" t="s">
        <v>19</v>
      </c>
      <c r="H36" s="16" t="s">
        <v>16</v>
      </c>
      <c r="I36" s="16" t="s">
        <v>16</v>
      </c>
      <c r="J36" s="16" t="s">
        <v>16</v>
      </c>
      <c r="K36" s="16" t="s">
        <v>16</v>
      </c>
      <c r="L36" s="13" t="s">
        <v>19</v>
      </c>
      <c r="M36" s="13" t="s">
        <v>19</v>
      </c>
    </row>
    <row r="37" spans="1:13" s="7" customFormat="1" ht="26.25" customHeight="1" x14ac:dyDescent="0.3">
      <c r="A37" s="14"/>
      <c r="B37" s="164" t="s">
        <v>32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</row>
    <row r="38" spans="1:13" s="7" customFormat="1" ht="23.25" customHeight="1" x14ac:dyDescent="0.3">
      <c r="A38" s="11"/>
      <c r="B38" s="120" t="s">
        <v>14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3" s="7" customFormat="1" ht="23.25" customHeight="1" x14ac:dyDescent="0.3">
      <c r="A39" s="25"/>
      <c r="B39" s="129" t="s">
        <v>20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1"/>
    </row>
    <row r="40" spans="1:13" s="7" customFormat="1" ht="103.5" customHeight="1" x14ac:dyDescent="0.3">
      <c r="A40" s="123" t="s">
        <v>67</v>
      </c>
      <c r="B40" s="153" t="s">
        <v>33</v>
      </c>
      <c r="C40" s="156" t="s">
        <v>83</v>
      </c>
      <c r="D40" s="111" t="s">
        <v>34</v>
      </c>
      <c r="E40" s="127">
        <v>44927</v>
      </c>
      <c r="F40" s="127">
        <v>45291</v>
      </c>
      <c r="G40" s="161">
        <v>3100</v>
      </c>
      <c r="H40" s="111" t="s">
        <v>16</v>
      </c>
      <c r="I40" s="111" t="s">
        <v>16</v>
      </c>
      <c r="J40" s="111" t="s">
        <v>16</v>
      </c>
      <c r="K40" s="111" t="s">
        <v>16</v>
      </c>
      <c r="L40" s="32" t="s">
        <v>35</v>
      </c>
      <c r="M40" s="19">
        <v>49</v>
      </c>
    </row>
    <row r="41" spans="1:13" s="7" customFormat="1" ht="128.25" customHeight="1" x14ac:dyDescent="0.3">
      <c r="A41" s="152"/>
      <c r="B41" s="154"/>
      <c r="C41" s="157"/>
      <c r="D41" s="159"/>
      <c r="E41" s="160"/>
      <c r="F41" s="160"/>
      <c r="G41" s="162"/>
      <c r="H41" s="159"/>
      <c r="I41" s="159"/>
      <c r="J41" s="159"/>
      <c r="K41" s="159"/>
      <c r="L41" s="32" t="s">
        <v>36</v>
      </c>
      <c r="M41" s="19">
        <v>98</v>
      </c>
    </row>
    <row r="42" spans="1:13" s="7" customFormat="1" ht="98.25" customHeight="1" x14ac:dyDescent="0.3">
      <c r="A42" s="124"/>
      <c r="B42" s="155"/>
      <c r="C42" s="158"/>
      <c r="D42" s="112"/>
      <c r="E42" s="128"/>
      <c r="F42" s="128"/>
      <c r="G42" s="163"/>
      <c r="H42" s="112"/>
      <c r="I42" s="112"/>
      <c r="J42" s="112"/>
      <c r="K42" s="112"/>
      <c r="L42" s="18" t="s">
        <v>37</v>
      </c>
      <c r="M42" s="78">
        <v>7500</v>
      </c>
    </row>
    <row r="43" spans="1:13" s="7" customFormat="1" ht="113.25" customHeight="1" x14ac:dyDescent="0.3">
      <c r="A43" s="14" t="s">
        <v>70</v>
      </c>
      <c r="B43" s="15" t="s">
        <v>74</v>
      </c>
      <c r="C43" s="16" t="s">
        <v>83</v>
      </c>
      <c r="D43" s="16" t="s">
        <v>75</v>
      </c>
      <c r="E43" s="29">
        <v>44927</v>
      </c>
      <c r="F43" s="17">
        <v>45291</v>
      </c>
      <c r="G43" s="76">
        <v>600</v>
      </c>
      <c r="H43" s="16" t="s">
        <v>16</v>
      </c>
      <c r="I43" s="16" t="s">
        <v>16</v>
      </c>
      <c r="J43" s="16" t="s">
        <v>16</v>
      </c>
      <c r="K43" s="16" t="s">
        <v>16</v>
      </c>
      <c r="L43" s="13" t="s">
        <v>19</v>
      </c>
      <c r="M43" s="13" t="s">
        <v>19</v>
      </c>
    </row>
    <row r="44" spans="1:13" s="7" customFormat="1" ht="60.75" customHeight="1" x14ac:dyDescent="0.3">
      <c r="A44" s="14"/>
      <c r="B44" s="15" t="s">
        <v>92</v>
      </c>
      <c r="C44" s="16" t="s">
        <v>83</v>
      </c>
      <c r="D44" s="16" t="s">
        <v>19</v>
      </c>
      <c r="E44" s="16" t="s">
        <v>19</v>
      </c>
      <c r="F44" s="17">
        <v>45291</v>
      </c>
      <c r="G44" s="16" t="s">
        <v>19</v>
      </c>
      <c r="H44" s="16" t="s">
        <v>16</v>
      </c>
      <c r="I44" s="16" t="s">
        <v>16</v>
      </c>
      <c r="J44" s="16" t="s">
        <v>16</v>
      </c>
      <c r="K44" s="16" t="s">
        <v>16</v>
      </c>
      <c r="L44" s="13" t="s">
        <v>19</v>
      </c>
      <c r="M44" s="13" t="s">
        <v>19</v>
      </c>
    </row>
    <row r="45" spans="1:13" s="7" customFormat="1" ht="74.25" customHeight="1" x14ac:dyDescent="0.3">
      <c r="A45" s="14" t="s">
        <v>101</v>
      </c>
      <c r="B45" s="15" t="s">
        <v>38</v>
      </c>
      <c r="C45" s="16" t="s">
        <v>83</v>
      </c>
      <c r="D45" s="23" t="s">
        <v>34</v>
      </c>
      <c r="E45" s="29">
        <v>44927</v>
      </c>
      <c r="F45" s="17">
        <v>45291</v>
      </c>
      <c r="G45" s="76">
        <v>2500</v>
      </c>
      <c r="H45" s="16" t="s">
        <v>16</v>
      </c>
      <c r="I45" s="16" t="s">
        <v>16</v>
      </c>
      <c r="J45" s="16" t="s">
        <v>16</v>
      </c>
      <c r="K45" s="16" t="s">
        <v>16</v>
      </c>
      <c r="L45" s="13" t="s">
        <v>19</v>
      </c>
      <c r="M45" s="13" t="s">
        <v>19</v>
      </c>
    </row>
    <row r="46" spans="1:13" s="7" customFormat="1" ht="60.75" customHeight="1" x14ac:dyDescent="0.3">
      <c r="A46" s="14"/>
      <c r="B46" s="15" t="s">
        <v>93</v>
      </c>
      <c r="C46" s="16" t="s">
        <v>83</v>
      </c>
      <c r="D46" s="16" t="s">
        <v>19</v>
      </c>
      <c r="E46" s="16" t="s">
        <v>19</v>
      </c>
      <c r="F46" s="17">
        <v>45291</v>
      </c>
      <c r="G46" s="16" t="s">
        <v>19</v>
      </c>
      <c r="H46" s="16" t="s">
        <v>16</v>
      </c>
      <c r="I46" s="16" t="s">
        <v>16</v>
      </c>
      <c r="J46" s="16" t="s">
        <v>16</v>
      </c>
      <c r="K46" s="16" t="s">
        <v>16</v>
      </c>
      <c r="L46" s="13" t="s">
        <v>19</v>
      </c>
      <c r="M46" s="13" t="s">
        <v>19</v>
      </c>
    </row>
    <row r="47" spans="1:13" s="7" customFormat="1" ht="33" customHeight="1" x14ac:dyDescent="0.3">
      <c r="A47" s="14"/>
      <c r="B47" s="164" t="s">
        <v>39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6"/>
    </row>
    <row r="48" spans="1:13" s="7" customFormat="1" ht="23.25" customHeight="1" x14ac:dyDescent="0.3">
      <c r="A48" s="11"/>
      <c r="B48" s="120" t="s">
        <v>14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1:13" s="7" customFormat="1" ht="23.25" customHeight="1" x14ac:dyDescent="0.3">
      <c r="A49" s="25"/>
      <c r="B49" s="129" t="s">
        <v>20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1"/>
    </row>
    <row r="50" spans="1:13" s="7" customFormat="1" ht="156" customHeight="1" x14ac:dyDescent="0.3">
      <c r="A50" s="26" t="s">
        <v>68</v>
      </c>
      <c r="B50" s="27" t="s">
        <v>40</v>
      </c>
      <c r="C50" s="28" t="s">
        <v>83</v>
      </c>
      <c r="D50" s="23" t="s">
        <v>41</v>
      </c>
      <c r="E50" s="29">
        <v>44927</v>
      </c>
      <c r="F50" s="17">
        <v>45291</v>
      </c>
      <c r="G50" s="33">
        <v>240</v>
      </c>
      <c r="H50" s="28" t="s">
        <v>16</v>
      </c>
      <c r="I50" s="28" t="s">
        <v>16</v>
      </c>
      <c r="J50" s="28" t="s">
        <v>16</v>
      </c>
      <c r="K50" s="28" t="s">
        <v>16</v>
      </c>
      <c r="L50" s="79" t="s">
        <v>42</v>
      </c>
      <c r="M50" s="31">
        <v>12</v>
      </c>
    </row>
    <row r="51" spans="1:13" s="7" customFormat="1" ht="96" customHeight="1" x14ac:dyDescent="0.3">
      <c r="A51" s="14" t="s">
        <v>102</v>
      </c>
      <c r="B51" s="15" t="s">
        <v>43</v>
      </c>
      <c r="C51" s="28" t="s">
        <v>83</v>
      </c>
      <c r="D51" s="23" t="s">
        <v>41</v>
      </c>
      <c r="E51" s="29">
        <v>44927</v>
      </c>
      <c r="F51" s="17">
        <v>45291</v>
      </c>
      <c r="G51" s="34">
        <v>240</v>
      </c>
      <c r="H51" s="16" t="s">
        <v>16</v>
      </c>
      <c r="I51" s="16" t="s">
        <v>16</v>
      </c>
      <c r="J51" s="16" t="s">
        <v>16</v>
      </c>
      <c r="K51" s="16" t="s">
        <v>16</v>
      </c>
      <c r="L51" s="13" t="s">
        <v>19</v>
      </c>
      <c r="M51" s="13" t="s">
        <v>19</v>
      </c>
    </row>
    <row r="52" spans="1:13" s="7" customFormat="1" ht="97.5" customHeight="1" x14ac:dyDescent="0.3">
      <c r="A52" s="14"/>
      <c r="B52" s="15" t="s">
        <v>94</v>
      </c>
      <c r="C52" s="16" t="s">
        <v>83</v>
      </c>
      <c r="D52" s="16" t="s">
        <v>19</v>
      </c>
      <c r="E52" s="16" t="s">
        <v>19</v>
      </c>
      <c r="F52" s="17">
        <v>45291</v>
      </c>
      <c r="G52" s="16" t="s">
        <v>19</v>
      </c>
      <c r="H52" s="16" t="s">
        <v>16</v>
      </c>
      <c r="I52" s="16" t="s">
        <v>16</v>
      </c>
      <c r="J52" s="16" t="s">
        <v>16</v>
      </c>
      <c r="K52" s="16" t="s">
        <v>16</v>
      </c>
      <c r="L52" s="13" t="s">
        <v>19</v>
      </c>
      <c r="M52" s="13" t="s">
        <v>19</v>
      </c>
    </row>
    <row r="53" spans="1:13" s="7" customFormat="1" ht="29.25" customHeight="1" x14ac:dyDescent="0.3">
      <c r="A53" s="14"/>
      <c r="B53" s="164" t="s">
        <v>44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6"/>
    </row>
    <row r="54" spans="1:13" s="7" customFormat="1" ht="23.25" customHeight="1" x14ac:dyDescent="0.3">
      <c r="A54" s="11"/>
      <c r="B54" s="120" t="s">
        <v>14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2"/>
    </row>
    <row r="55" spans="1:13" s="7" customFormat="1" ht="23.25" customHeight="1" x14ac:dyDescent="0.3">
      <c r="A55" s="25"/>
      <c r="B55" s="129" t="s">
        <v>20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1"/>
    </row>
    <row r="56" spans="1:13" s="7" customFormat="1" ht="137.25" customHeight="1" x14ac:dyDescent="0.3">
      <c r="A56" s="26" t="s">
        <v>69</v>
      </c>
      <c r="B56" s="27" t="s">
        <v>77</v>
      </c>
      <c r="C56" s="28" t="s">
        <v>83</v>
      </c>
      <c r="D56" s="23" t="s">
        <v>45</v>
      </c>
      <c r="E56" s="29">
        <v>44927</v>
      </c>
      <c r="F56" s="17">
        <v>45291</v>
      </c>
      <c r="G56" s="33">
        <v>14450.8</v>
      </c>
      <c r="H56" s="28" t="s">
        <v>16</v>
      </c>
      <c r="I56" s="28" t="s">
        <v>16</v>
      </c>
      <c r="J56" s="28" t="s">
        <v>16</v>
      </c>
      <c r="K56" s="28" t="s">
        <v>16</v>
      </c>
      <c r="L56" s="27" t="s">
        <v>46</v>
      </c>
      <c r="M56" s="28">
        <v>100</v>
      </c>
    </row>
    <row r="57" spans="1:13" s="7" customFormat="1" ht="48" customHeight="1" x14ac:dyDescent="0.3">
      <c r="A57" s="14"/>
      <c r="B57" s="27" t="s">
        <v>95</v>
      </c>
      <c r="C57" s="16" t="s">
        <v>83</v>
      </c>
      <c r="D57" s="16" t="s">
        <v>19</v>
      </c>
      <c r="E57" s="16" t="s">
        <v>19</v>
      </c>
      <c r="F57" s="17">
        <v>45291</v>
      </c>
      <c r="G57" s="16" t="s">
        <v>19</v>
      </c>
      <c r="H57" s="16" t="s">
        <v>16</v>
      </c>
      <c r="I57" s="16" t="s">
        <v>16</v>
      </c>
      <c r="J57" s="16" t="s">
        <v>16</v>
      </c>
      <c r="K57" s="16" t="s">
        <v>16</v>
      </c>
      <c r="L57" s="13" t="s">
        <v>19</v>
      </c>
      <c r="M57" s="13" t="s">
        <v>19</v>
      </c>
    </row>
    <row r="58" spans="1:13" s="7" customFormat="1" ht="129" customHeight="1" x14ac:dyDescent="0.3">
      <c r="A58" s="26" t="s">
        <v>103</v>
      </c>
      <c r="B58" s="27" t="s">
        <v>47</v>
      </c>
      <c r="C58" s="28" t="s">
        <v>83</v>
      </c>
      <c r="D58" s="23" t="s">
        <v>48</v>
      </c>
      <c r="E58" s="29">
        <v>44927</v>
      </c>
      <c r="F58" s="17">
        <v>45291</v>
      </c>
      <c r="G58" s="33">
        <v>2526.8491800000002</v>
      </c>
      <c r="H58" s="28" t="s">
        <v>16</v>
      </c>
      <c r="I58" s="28" t="s">
        <v>16</v>
      </c>
      <c r="J58" s="28" t="s">
        <v>16</v>
      </c>
      <c r="K58" s="28" t="s">
        <v>16</v>
      </c>
      <c r="L58" s="27" t="s">
        <v>46</v>
      </c>
      <c r="M58" s="28">
        <v>100</v>
      </c>
    </row>
    <row r="59" spans="1:13" s="7" customFormat="1" ht="60.75" customHeight="1" x14ac:dyDescent="0.3">
      <c r="A59" s="14"/>
      <c r="B59" s="27" t="s">
        <v>96</v>
      </c>
      <c r="C59" s="16" t="s">
        <v>83</v>
      </c>
      <c r="D59" s="16" t="s">
        <v>19</v>
      </c>
      <c r="E59" s="16" t="s">
        <v>19</v>
      </c>
      <c r="F59" s="17">
        <v>45291</v>
      </c>
      <c r="G59" s="16" t="s">
        <v>19</v>
      </c>
      <c r="H59" s="16" t="s">
        <v>16</v>
      </c>
      <c r="I59" s="16" t="s">
        <v>16</v>
      </c>
      <c r="J59" s="16" t="s">
        <v>16</v>
      </c>
      <c r="K59" s="16" t="s">
        <v>16</v>
      </c>
      <c r="L59" s="13" t="s">
        <v>19</v>
      </c>
      <c r="M59" s="13" t="s">
        <v>19</v>
      </c>
    </row>
    <row r="60" spans="1:13" s="56" customFormat="1" ht="33" customHeight="1" x14ac:dyDescent="0.3">
      <c r="A60" s="95"/>
      <c r="B60" s="187" t="s">
        <v>106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9"/>
    </row>
    <row r="61" spans="1:13" s="56" customFormat="1" ht="23.25" customHeight="1" x14ac:dyDescent="0.3">
      <c r="A61" s="98"/>
      <c r="B61" s="190" t="s">
        <v>14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2"/>
    </row>
    <row r="62" spans="1:13" s="56" customFormat="1" ht="23.25" customHeight="1" x14ac:dyDescent="0.3">
      <c r="A62" s="99"/>
      <c r="B62" s="174" t="s">
        <v>20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6"/>
    </row>
    <row r="63" spans="1:13" s="56" customFormat="1" ht="76.5" customHeight="1" x14ac:dyDescent="0.3">
      <c r="A63" s="100" t="s">
        <v>104</v>
      </c>
      <c r="B63" s="102" t="s">
        <v>49</v>
      </c>
      <c r="C63" s="89" t="s">
        <v>83</v>
      </c>
      <c r="D63" s="142" t="s">
        <v>86</v>
      </c>
      <c r="E63" s="88">
        <v>44927</v>
      </c>
      <c r="F63" s="97">
        <v>45291</v>
      </c>
      <c r="G63" s="101"/>
      <c r="H63" s="89" t="s">
        <v>16</v>
      </c>
      <c r="I63" s="89" t="s">
        <v>16</v>
      </c>
      <c r="J63" s="89" t="s">
        <v>16</v>
      </c>
      <c r="K63" s="89" t="s">
        <v>16</v>
      </c>
      <c r="L63" s="18" t="s">
        <v>50</v>
      </c>
      <c r="M63" s="89">
        <v>100</v>
      </c>
    </row>
    <row r="64" spans="1:13" s="56" customFormat="1" ht="9" hidden="1" customHeight="1" x14ac:dyDescent="0.3">
      <c r="A64" s="95"/>
      <c r="B64" s="90" t="s">
        <v>51</v>
      </c>
      <c r="C64" s="96" t="s">
        <v>15</v>
      </c>
      <c r="D64" s="143"/>
      <c r="E64" s="88">
        <v>44562</v>
      </c>
      <c r="F64" s="97">
        <v>44926</v>
      </c>
      <c r="G64" s="101"/>
      <c r="H64" s="89" t="s">
        <v>16</v>
      </c>
      <c r="I64" s="89" t="s">
        <v>16</v>
      </c>
      <c r="J64" s="89" t="s">
        <v>16</v>
      </c>
      <c r="K64" s="89" t="s">
        <v>16</v>
      </c>
      <c r="L64" s="93" t="s">
        <v>19</v>
      </c>
      <c r="M64" s="93" t="s">
        <v>19</v>
      </c>
    </row>
    <row r="65" spans="1:27" s="56" customFormat="1" ht="80.25" customHeight="1" x14ac:dyDescent="0.3">
      <c r="A65" s="95"/>
      <c r="B65" s="90" t="s">
        <v>97</v>
      </c>
      <c r="C65" s="96" t="s">
        <v>83</v>
      </c>
      <c r="D65" s="96" t="s">
        <v>19</v>
      </c>
      <c r="E65" s="96" t="s">
        <v>19</v>
      </c>
      <c r="F65" s="97">
        <v>45107</v>
      </c>
      <c r="G65" s="96" t="s">
        <v>19</v>
      </c>
      <c r="H65" s="89" t="s">
        <v>16</v>
      </c>
      <c r="I65" s="89" t="s">
        <v>16</v>
      </c>
      <c r="J65" s="89" t="s">
        <v>16</v>
      </c>
      <c r="K65" s="89" t="s">
        <v>16</v>
      </c>
      <c r="L65" s="96" t="s">
        <v>19</v>
      </c>
      <c r="M65" s="96" t="s">
        <v>19</v>
      </c>
    </row>
    <row r="66" spans="1:27" s="60" customFormat="1" ht="33" hidden="1" customHeight="1" x14ac:dyDescent="0.3">
      <c r="A66" s="59"/>
      <c r="B66" s="177" t="s">
        <v>52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9"/>
    </row>
    <row r="67" spans="1:27" s="60" customFormat="1" ht="23.25" hidden="1" customHeight="1" x14ac:dyDescent="0.3">
      <c r="A67" s="61"/>
      <c r="B67" s="180" t="s">
        <v>14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2"/>
    </row>
    <row r="68" spans="1:27" s="60" customFormat="1" ht="23.25" hidden="1" customHeight="1" x14ac:dyDescent="0.3">
      <c r="A68" s="62"/>
      <c r="B68" s="183" t="s">
        <v>20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5"/>
    </row>
    <row r="69" spans="1:27" s="60" customFormat="1" ht="180.75" hidden="1" customHeight="1" x14ac:dyDescent="0.3">
      <c r="A69" s="63">
        <v>1</v>
      </c>
      <c r="B69" s="72" t="s">
        <v>53</v>
      </c>
      <c r="C69" s="72" t="s">
        <v>54</v>
      </c>
      <c r="D69" s="65" t="s">
        <v>55</v>
      </c>
      <c r="E69" s="66">
        <v>44562</v>
      </c>
      <c r="F69" s="67">
        <v>44926</v>
      </c>
      <c r="G69" s="68"/>
      <c r="H69" s="64" t="s">
        <v>16</v>
      </c>
      <c r="I69" s="64" t="s">
        <v>16</v>
      </c>
      <c r="J69" s="64" t="s">
        <v>16</v>
      </c>
      <c r="K69" s="64" t="s">
        <v>16</v>
      </c>
      <c r="L69" s="73" t="s">
        <v>35</v>
      </c>
      <c r="M69" s="74">
        <v>37.9</v>
      </c>
    </row>
    <row r="70" spans="1:27" s="60" customFormat="1" ht="6.75" hidden="1" customHeight="1" x14ac:dyDescent="0.3">
      <c r="A70" s="59"/>
      <c r="B70" s="75" t="s">
        <v>56</v>
      </c>
      <c r="C70" s="72" t="s">
        <v>54</v>
      </c>
      <c r="D70" s="69" t="s">
        <v>19</v>
      </c>
      <c r="E70" s="69" t="s">
        <v>19</v>
      </c>
      <c r="F70" s="71">
        <v>44926</v>
      </c>
      <c r="G70" s="69" t="s">
        <v>19</v>
      </c>
      <c r="H70" s="64" t="s">
        <v>16</v>
      </c>
      <c r="I70" s="64" t="s">
        <v>16</v>
      </c>
      <c r="J70" s="64" t="s">
        <v>16</v>
      </c>
      <c r="K70" s="64" t="s">
        <v>16</v>
      </c>
      <c r="L70" s="70" t="s">
        <v>19</v>
      </c>
      <c r="M70" s="70" t="s">
        <v>19</v>
      </c>
    </row>
    <row r="71" spans="1:27" s="35" customFormat="1" ht="21.75" customHeight="1" x14ac:dyDescent="0.3">
      <c r="A71" s="16"/>
      <c r="B71" s="15" t="s">
        <v>57</v>
      </c>
      <c r="C71" s="16" t="s">
        <v>19</v>
      </c>
      <c r="D71" s="16" t="s">
        <v>19</v>
      </c>
      <c r="E71" s="16" t="s">
        <v>19</v>
      </c>
      <c r="F71" s="16" t="s">
        <v>19</v>
      </c>
      <c r="G71" s="33">
        <f>G69+G63+G58+G56+G50+G40+G35+G24+G21+G14+G17</f>
        <v>230431.88918</v>
      </c>
      <c r="H71" s="16" t="s">
        <v>19</v>
      </c>
      <c r="I71" s="16" t="s">
        <v>19</v>
      </c>
      <c r="J71" s="16" t="s">
        <v>19</v>
      </c>
      <c r="K71" s="16" t="s">
        <v>19</v>
      </c>
      <c r="L71" s="13" t="s">
        <v>19</v>
      </c>
      <c r="M71" s="13" t="s">
        <v>19</v>
      </c>
    </row>
    <row r="72" spans="1:27" s="7" customFormat="1" ht="24.75" customHeight="1" x14ac:dyDescent="0.3">
      <c r="A72" s="1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1:27" s="7" customFormat="1" ht="22.5" customHeight="1" x14ac:dyDescent="0.3">
      <c r="A73" s="36"/>
    </row>
    <row r="74" spans="1:27" s="44" customFormat="1" ht="21.75" customHeight="1" x14ac:dyDescent="0.3">
      <c r="A74" s="37"/>
      <c r="B74" s="173" t="s">
        <v>58</v>
      </c>
      <c r="C74" s="173"/>
      <c r="D74" s="173"/>
      <c r="E74" s="38"/>
      <c r="F74" s="39"/>
      <c r="G74" s="172" t="s">
        <v>59</v>
      </c>
      <c r="H74" s="172"/>
      <c r="I74" s="172"/>
      <c r="J74" s="40"/>
      <c r="K74" s="41"/>
      <c r="L74" s="4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s="44" customFormat="1" ht="9" customHeight="1" x14ac:dyDescent="0.3">
      <c r="A75" s="37"/>
      <c r="B75" s="45"/>
      <c r="C75" s="45"/>
      <c r="D75" s="45"/>
      <c r="E75" s="38"/>
      <c r="F75" s="46"/>
      <c r="G75" s="47"/>
      <c r="H75" s="47"/>
      <c r="I75" s="47"/>
      <c r="J75" s="40"/>
      <c r="K75" s="41"/>
      <c r="L75" s="42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s="44" customFormat="1" ht="30" customHeight="1" x14ac:dyDescent="0.3">
      <c r="A76" s="37"/>
      <c r="B76" s="171" t="s">
        <v>60</v>
      </c>
      <c r="C76" s="171"/>
      <c r="D76" s="171"/>
      <c r="E76" s="38"/>
      <c r="F76" s="48"/>
      <c r="G76" s="172" t="s">
        <v>61</v>
      </c>
      <c r="H76" s="172"/>
      <c r="I76" s="172"/>
      <c r="J76" s="40"/>
      <c r="K76" s="41"/>
      <c r="L76" s="42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s="44" customFormat="1" ht="15" customHeight="1" x14ac:dyDescent="0.3">
      <c r="A77" s="37"/>
      <c r="B77" s="49"/>
      <c r="C77" s="49"/>
      <c r="D77" s="49"/>
      <c r="E77" s="38"/>
      <c r="F77" s="50"/>
      <c r="G77" s="51"/>
      <c r="H77" s="51"/>
      <c r="I77" s="51"/>
      <c r="J77" s="40"/>
      <c r="K77" s="41"/>
      <c r="L77" s="42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s="52" customFormat="1" ht="24" customHeight="1" x14ac:dyDescent="0.3">
      <c r="B78" s="173" t="s">
        <v>76</v>
      </c>
      <c r="C78" s="173"/>
      <c r="D78" s="173"/>
      <c r="E78" s="53"/>
      <c r="F78" s="39"/>
      <c r="G78" s="172" t="s">
        <v>62</v>
      </c>
      <c r="H78" s="172"/>
      <c r="I78" s="172"/>
      <c r="J78" s="3"/>
      <c r="K78" s="3"/>
    </row>
    <row r="79" spans="1:27" customFormat="1" ht="18.75" x14ac:dyDescent="0.3">
      <c r="B79" s="54"/>
      <c r="C79" s="20"/>
      <c r="D79" s="20"/>
      <c r="E79" s="20"/>
      <c r="F79" s="20"/>
      <c r="G79" s="54"/>
      <c r="H79" s="20"/>
      <c r="I79" s="20"/>
      <c r="J79" s="55"/>
      <c r="K79" s="55"/>
    </row>
    <row r="80" spans="1:27" s="52" customFormat="1" ht="24" customHeight="1" x14ac:dyDescent="0.3">
      <c r="B80" s="173" t="s">
        <v>63</v>
      </c>
      <c r="C80" s="173"/>
      <c r="D80" s="173"/>
      <c r="E80" s="53"/>
      <c r="F80" s="39"/>
      <c r="G80" s="172" t="s">
        <v>84</v>
      </c>
      <c r="H80" s="172"/>
      <c r="I80" s="172"/>
      <c r="J80" s="3"/>
      <c r="K80" s="3"/>
    </row>
    <row r="81" spans="2:11" ht="18.75" x14ac:dyDescent="0.3">
      <c r="B81" s="167"/>
      <c r="C81" s="167"/>
      <c r="D81" s="56"/>
      <c r="E81" s="7"/>
      <c r="F81" s="7"/>
      <c r="G81" s="57"/>
      <c r="H81" s="57"/>
      <c r="I81" s="168"/>
      <c r="J81" s="168"/>
      <c r="K81" s="168"/>
    </row>
    <row r="82" spans="2:11" ht="18.75" x14ac:dyDescent="0.3">
      <c r="B82" s="169"/>
      <c r="C82" s="169"/>
      <c r="D82" s="7"/>
      <c r="E82" s="7"/>
      <c r="F82" s="7"/>
      <c r="G82" s="58"/>
      <c r="H82" s="58"/>
      <c r="I82" s="169"/>
      <c r="J82" s="169"/>
      <c r="K82" s="169"/>
    </row>
    <row r="83" spans="2:11" ht="18.75" x14ac:dyDescent="0.3">
      <c r="G83" s="170"/>
      <c r="H83" s="170"/>
      <c r="I83" s="170"/>
      <c r="J83" s="7"/>
      <c r="K83" s="7"/>
    </row>
  </sheetData>
  <mergeCells count="106">
    <mergeCell ref="D63:D64"/>
    <mergeCell ref="I17:I18"/>
    <mergeCell ref="B62:M62"/>
    <mergeCell ref="B66:M66"/>
    <mergeCell ref="B67:M67"/>
    <mergeCell ref="B68:M68"/>
    <mergeCell ref="B72:M72"/>
    <mergeCell ref="B74:D74"/>
    <mergeCell ref="G74:I74"/>
    <mergeCell ref="B49:M49"/>
    <mergeCell ref="B53:M53"/>
    <mergeCell ref="B54:M54"/>
    <mergeCell ref="B55:M55"/>
    <mergeCell ref="B60:M60"/>
    <mergeCell ref="B61:M61"/>
    <mergeCell ref="H40:H42"/>
    <mergeCell ref="I40:I42"/>
    <mergeCell ref="J40:J42"/>
    <mergeCell ref="K40:K42"/>
    <mergeCell ref="B47:M47"/>
    <mergeCell ref="B48:M48"/>
    <mergeCell ref="B37:M37"/>
    <mergeCell ref="B38:M38"/>
    <mergeCell ref="B39:M39"/>
    <mergeCell ref="B81:C81"/>
    <mergeCell ref="I81:K81"/>
    <mergeCell ref="B82:C82"/>
    <mergeCell ref="I82:K82"/>
    <mergeCell ref="G83:I83"/>
    <mergeCell ref="B76:D76"/>
    <mergeCell ref="G76:I76"/>
    <mergeCell ref="B78:D78"/>
    <mergeCell ref="G78:I78"/>
    <mergeCell ref="B80:D80"/>
    <mergeCell ref="G80:I80"/>
    <mergeCell ref="A40:A42"/>
    <mergeCell ref="B40:B42"/>
    <mergeCell ref="C40:C42"/>
    <mergeCell ref="D40:D42"/>
    <mergeCell ref="E40:E42"/>
    <mergeCell ref="F40:F42"/>
    <mergeCell ref="G40:G42"/>
    <mergeCell ref="I24:I25"/>
    <mergeCell ref="J24:J25"/>
    <mergeCell ref="B32:M32"/>
    <mergeCell ref="B33:M33"/>
    <mergeCell ref="B34:M34"/>
    <mergeCell ref="K24:K25"/>
    <mergeCell ref="J21:J22"/>
    <mergeCell ref="K21:K22"/>
    <mergeCell ref="A24:A25"/>
    <mergeCell ref="B24:B25"/>
    <mergeCell ref="C24:C25"/>
    <mergeCell ref="D24:D25"/>
    <mergeCell ref="E24:E25"/>
    <mergeCell ref="F24:F25"/>
    <mergeCell ref="G24:G25"/>
    <mergeCell ref="H24:H25"/>
    <mergeCell ref="C8:C10"/>
    <mergeCell ref="D8:D10"/>
    <mergeCell ref="E8:E10"/>
    <mergeCell ref="F8:F10"/>
    <mergeCell ref="B20:M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17:J18"/>
    <mergeCell ref="K17:K18"/>
    <mergeCell ref="A17:A18"/>
    <mergeCell ref="B17:B18"/>
    <mergeCell ref="C17:C18"/>
    <mergeCell ref="D17:D18"/>
    <mergeCell ref="E17:E18"/>
    <mergeCell ref="F17:F18"/>
    <mergeCell ref="G17:G18"/>
    <mergeCell ref="H17:H18"/>
    <mergeCell ref="L1:M1"/>
    <mergeCell ref="J2:M2"/>
    <mergeCell ref="J3:M3"/>
    <mergeCell ref="L4:M4"/>
    <mergeCell ref="A6:M6"/>
    <mergeCell ref="A7:M7"/>
    <mergeCell ref="F14:F15"/>
    <mergeCell ref="G14:G15"/>
    <mergeCell ref="H14:H15"/>
    <mergeCell ref="I14:I15"/>
    <mergeCell ref="J14:J15"/>
    <mergeCell ref="K14:K15"/>
    <mergeCell ref="G8:G10"/>
    <mergeCell ref="H8:K9"/>
    <mergeCell ref="L8:M9"/>
    <mergeCell ref="A12:M12"/>
    <mergeCell ref="B13:M13"/>
    <mergeCell ref="A14:A15"/>
    <mergeCell ref="B14:B15"/>
    <mergeCell ref="C14:C15"/>
    <mergeCell ref="D14:D15"/>
    <mergeCell ref="E14:E15"/>
    <mergeCell ref="A8:A10"/>
    <mergeCell ref="B8:B10"/>
  </mergeCells>
  <pageMargins left="0.39370078740157483" right="0.31496062992125984" top="0.35433070866141736" bottom="0.27559055118110237" header="0.31496062992125984" footer="0.31496062992125984"/>
  <pageSetup paperSize="9" scale="4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</vt:lpstr>
      <vt:lpstr>Лист2</vt:lpstr>
      <vt:lpstr>Лист3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2024-01-17T09:12:33Z</cp:lastPrinted>
  <dcterms:created xsi:type="dcterms:W3CDTF">2023-01-16T06:59:54Z</dcterms:created>
  <dcterms:modified xsi:type="dcterms:W3CDTF">2024-01-17T09:16:17Z</dcterms:modified>
</cp:coreProperties>
</file>