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45"/>
  </bookViews>
  <sheets>
    <sheet name="КП 2023" sheetId="5" r:id="rId1"/>
  </sheets>
  <definedNames>
    <definedName name="округлить">#REF!</definedName>
  </definedNames>
  <calcPr calcId="162913"/>
</workbook>
</file>

<file path=xl/calcChain.xml><?xml version="1.0" encoding="utf-8"?>
<calcChain xmlns="http://schemas.openxmlformats.org/spreadsheetml/2006/main">
  <c r="G19" i="5" l="1"/>
  <c r="G55" i="5" l="1"/>
  <c r="G58" i="5" s="1"/>
  <c r="G50" i="5"/>
  <c r="G48" i="5"/>
  <c r="G46" i="5"/>
  <c r="G45" i="5"/>
  <c r="G41" i="5"/>
  <c r="G39" i="5"/>
  <c r="G38" i="5"/>
</calcChain>
</file>

<file path=xl/sharedStrings.xml><?xml version="1.0" encoding="utf-8"?>
<sst xmlns="http://schemas.openxmlformats.org/spreadsheetml/2006/main" count="243" uniqueCount="99">
  <si>
    <t xml:space="preserve">Комплексный план действий по реализации муниципальной программы </t>
  </si>
  <si>
    <t>Наименование основного мероприятия, ВЦП, мероприятия, контрольного события программы</t>
  </si>
  <si>
    <t>Срок начала реализации</t>
  </si>
  <si>
    <t>Срок окончания реализации (дата контрольного события)</t>
  </si>
  <si>
    <t>Объем ресурсного обеспечения на очередной финансовый год, тыс. руб.</t>
  </si>
  <si>
    <t>График реализации на очередной финансовый год, квартал</t>
  </si>
  <si>
    <t>X</t>
  </si>
  <si>
    <t>Х</t>
  </si>
  <si>
    <t>2.</t>
  </si>
  <si>
    <t>2.2.</t>
  </si>
  <si>
    <t>3.1.</t>
  </si>
  <si>
    <t>3.2.</t>
  </si>
  <si>
    <t>5.</t>
  </si>
  <si>
    <t>Всего по программе:</t>
  </si>
  <si>
    <t>Управление жилищно-коммунального хозяйства администрации муниципального образования городского округа "Усинск"</t>
  </si>
  <si>
    <t>Мероприятие 3.2 Замена светильников на светодиодные по улицам города</t>
  </si>
  <si>
    <t>Управление образования администрации МО ГО "Усинск"</t>
  </si>
  <si>
    <t>5.2.</t>
  </si>
  <si>
    <t>5.1</t>
  </si>
  <si>
    <t xml:space="preserve">                                            УТВЕРЖДАЮ</t>
  </si>
  <si>
    <t>СОГЛАСОВАНО:</t>
  </si>
  <si>
    <t>Руководитель Управления образования администрации МО ГО «Усинск»___________________________________________________/Ю.А.Орлов</t>
  </si>
  <si>
    <t>Мероприятие 3.1 Замена проводов АС (устаревший неизолированный провод) уличного освещения на СИП (самонесущий, изолированный, нового поколения) на территории МО ГО "Усинск"</t>
  </si>
  <si>
    <t>V</t>
  </si>
  <si>
    <t xml:space="preserve">Орлов Ю.А.-руководитель </t>
  </si>
  <si>
    <t>Руководителя Управления культуры и национальной политики администрации  МО ГО «Усинск»_______________________________/О.В. Иванова</t>
  </si>
  <si>
    <t>00.00.0000</t>
  </si>
  <si>
    <t>Контрольное событие: Осуществлены мероприятия по установке приборов учета тепловой энергии</t>
  </si>
  <si>
    <t>1.3.</t>
  </si>
  <si>
    <t>Контрольное событие: Установлены индивидуальные приборы учета коммунальных ресурсов в муниципальных нежилых помещениях</t>
  </si>
  <si>
    <t>Мероприятие 1.3 Оснащение индивидуальными приборами учета коммунальных ресурсов в муниципальных нежилых помещениях</t>
  </si>
  <si>
    <t>Контрольное событие: Осуществлена замена проводов АС (устаревший неизолированный провод) уличного освещения на СИП (самонесущий, изолированный, нового поколения)</t>
  </si>
  <si>
    <t xml:space="preserve">Контрольное событие: Осуществлена замена светильников по улицам города </t>
  </si>
  <si>
    <t xml:space="preserve">Контрольное событие: Осуществлены мероприятия по поверке приборов учета тепловой энергии </t>
  </si>
  <si>
    <t>Мероприятие 5.1 Поверка приборов учета тепла в образовательных учреждениях</t>
  </si>
  <si>
    <t>Мероприятие 5.2 Установка приборов учета тепла в образовательных учреждениях</t>
  </si>
  <si>
    <t>Основное мероприятие 3 Модернизация сетей уличного освещения за счет средств местного бюджета</t>
  </si>
  <si>
    <t xml:space="preserve">Мероприятие 3.3 Модернизация сетей уличного освещения сельских поселений </t>
  </si>
  <si>
    <t xml:space="preserve">Контрольное событие:  Модернизация сетей уличного освещения сельских поселений (приобретение ламп) </t>
  </si>
  <si>
    <t>Руководитель администрации  с.Усть-Лыжа_______________________________________________________________________/А.В.Беляев</t>
  </si>
  <si>
    <t>Администрация  с.Усть-Лыжа</t>
  </si>
  <si>
    <t>А.В.Беляев А.В. - руководитель</t>
  </si>
  <si>
    <t>Основное мероприятие 5 Энергосбережение и повышение энергетической эффективности в образовательных учреждениях за счет средств местного бюджета</t>
  </si>
  <si>
    <t>Голенастов В.А.-руководитель</t>
  </si>
  <si>
    <t>5.3.</t>
  </si>
  <si>
    <t>Мероприятие 5.3. Установка (замена) энергосберегающих ламп (светильников)</t>
  </si>
  <si>
    <t>Контрольное событие: Осуществлены мероприятия по установке (замене) энергосберегающих ламп (светильников) (81 ед.)</t>
  </si>
  <si>
    <t>31.04.2021</t>
  </si>
  <si>
    <t>Целевой индикатор и показатель</t>
  </si>
  <si>
    <t>Значение</t>
  </si>
  <si>
    <t>Наименование, единица измерения</t>
  </si>
  <si>
    <t>3.3</t>
  </si>
  <si>
    <t>0,32                       6 575,0                      0                                            55 146,62                              7 150 331                               0                                237 779,14</t>
  </si>
  <si>
    <t xml:space="preserve">Удельный расход тепловой энергии зданиями и помещениями учебно-воспитательного назначения (Гкал/м2), объем потребления дизельного и иного топлива, мазута (т.),                                                                                 природного газа (м3),                                                      тепловой энергии (Ккал),                                                   электрической энергии (кВт.ч.),                                                      угля (т),                                                                   воды (м3)                                         </t>
  </si>
  <si>
    <t>№ п/п</t>
  </si>
  <si>
    <t>Ответственный исполнитель</t>
  </si>
  <si>
    <t>Ожидаемый непосредственный результат (краткое описание)</t>
  </si>
  <si>
    <t>Задача 1. Проведение организационных и технических мероприятий в области энергосбережения и повышения энергетической эффективности</t>
  </si>
  <si>
    <t>Задача 2. Проведение организационных и технических мероприятий в области энергосбережения и повышения энергетической эффективности систем коммунальной инфраструктуры</t>
  </si>
  <si>
    <t>Процессные мероприятия</t>
  </si>
  <si>
    <t>Снижение расходов энергетических ресурсов</t>
  </si>
  <si>
    <t>Задача 3. Проведение организационных и технических мероприятий в области энергосбережения и повышения энергетической эффективности в муниципальном секторе</t>
  </si>
  <si>
    <t xml:space="preserve">Увеличение эффективности реализуемых мероприятий в области энергосбережения и повышения энергетической эффективности </t>
  </si>
  <si>
    <t>Основное мероприятие 5. Энергосбережение и повышение энергетической эффективности в образовательных учреждениях.</t>
  </si>
  <si>
    <t>Мероприятие 5.2. Установка приборов учета тепла  в образовательных учреждениях.</t>
  </si>
  <si>
    <t xml:space="preserve">Основное мероприятие 1. Оснащение приборами учета коммунальных ресурсов </t>
  </si>
  <si>
    <t>Мероприятие 1.2.Оснащение индивидуальными приборами учета коммунальных ресурсов в муниципальных жилых квартирах</t>
  </si>
  <si>
    <t>Рациональное использование энергетических ресурсов</t>
  </si>
  <si>
    <t>«________»______________________2024 г.</t>
  </si>
  <si>
    <t>_____________________________/В.Г.Руденко</t>
  </si>
  <si>
    <t>Проекнтые мероприятия</t>
  </si>
  <si>
    <t>Руководитель Управления жилищно-коммунального хозяйства администрации муниципального округа "Усинск"   Голенастов В.А.</t>
  </si>
  <si>
    <t xml:space="preserve">Основное мероприятие 2 Энергоаудит систем тепло- и водоснабжения на территории МО ГО «Усинск» </t>
  </si>
  <si>
    <t>2.1.</t>
  </si>
  <si>
    <t>Мероприятие 2.1 Актуализация схемы теплоснабжения МО ГО "Усинск" (с электронной моделью)</t>
  </si>
  <si>
    <t>Мероприятие 2.2 Актуализация схемы водоснабжения МО ГО "Усинск" (с электронной моделью)</t>
  </si>
  <si>
    <t>Руководитель Управление образования администрации МО "Усинск" Орлов Ю.А.</t>
  </si>
  <si>
    <t>Руководитель УЖКХ администрации округа «Усинск»_______________________________________________________/В.А.Голенастов</t>
  </si>
  <si>
    <r>
      <t>«Энергосбережение и повышение энергетической эффективности»за 2023</t>
    </r>
    <r>
      <rPr>
        <b/>
        <sz val="16"/>
        <color theme="1"/>
        <rFont val="Times New Roman"/>
        <family val="1"/>
        <charset val="204"/>
      </rPr>
      <t xml:space="preserve"> год.</t>
    </r>
  </si>
  <si>
    <t>Заместитель главы администрации муниципального округа  "Усинск"</t>
  </si>
  <si>
    <t>Руководитель Финуправления администрации округа «Усинск»_________________________________________/С.К.Росликова</t>
  </si>
  <si>
    <t>Руководитель УРП иИП администрации округа «Усинск» _______________________________________________ / Л.В.Кравчун</t>
  </si>
  <si>
    <t>Руководитель Управления образования администрации округа  «Усинск»___________________________________________________/Ю.А.Орлов</t>
  </si>
  <si>
    <t>Руководитель Управление образования администрации муниципального округа  "Усинск" Орлов Ю.А.</t>
  </si>
  <si>
    <t xml:space="preserve">Контрольное событие №1: Установлены индивидуальные приборы учета коммунальных ресурсов в муниципальных жилых квартирах ;возмещены затраты по установке индивидуальных приборов учета (электроэнергии);возмещены затраты на установленные индивидуальные приборы учета  ХВС и ГВС </t>
  </si>
  <si>
    <t>Контрольное событие № 2: Осуществлены мероприятия по разработке схемы теплоснабжения МО ГО "Усинск"</t>
  </si>
  <si>
    <t>Контрольное событие № 3: Осуществлены мероприятия по разработке схемы водоснабжения МО ГО "Усинск"</t>
  </si>
  <si>
    <t>Доля многоквартирных домов, оснащенных коллективными (общедомовыми) приборами учета использования энергетических ресурсов по видам коммунальных ресурсов в общем числе многоквартирных домов (%):     природный газ                                                                                                                                    тепловая энергия                                                 электрическая энергия                                                          вода горячая                                                                        вода холодная</t>
  </si>
  <si>
    <t xml:space="preserve">0,0                                         44,4                        98                              100                      100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</si>
  <si>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Доля жилых, нежилых помещений в многоквартирных домах, жилых домах (домовладениях), оснащенных индивидуальными приборами учета используемых энергетических ресурсов по видам коммунальных ресурсов в общем количестве жилых, нежилых помещений в многоквартирных домах, жилых домах (домовладениях)
природный газ
тепловая энергия
электрическая энергия
вода горячая
вода холодная
</t>
  </si>
  <si>
    <t xml:space="preserve">2,3
0,03
98
79,32
100
</t>
  </si>
  <si>
    <t xml:space="preserve">Доля потребляемых муниципальными учреждениями природного газа, тепловой энергии, электрической энергии и воды, приобретаемых по приборам учета, в общем объеме потребляемых природного газа, тепловой энергии, электрической энергии и воды муниципальными учреждениями
природный газ
тепловая энергия
электрическая энергия
вода горячая
вода холодная
</t>
  </si>
  <si>
    <t xml:space="preserve">0
78
100
100
100
</t>
  </si>
  <si>
    <t>удельный расход топлива на отпуск электрической энергии тепловыми электростанциями (г.ут./кВт.ч),</t>
  </si>
  <si>
    <t>удельный расход топлива на отпущенную тепловую энергию коллекторов тепловых электростанций (кг.ут/Гкал)</t>
  </si>
  <si>
    <t>доля потерь тепловой энергии при ее передаче в общем объеме переданной тепловой энергии (%)</t>
  </si>
  <si>
    <t xml:space="preserve">Энергоемкость промышленного производства для производства 3 видов продукции, работ (услуг), составляющих основную долю потребления энергетических ресурсов на территории муниципального образования в сфере промышленного производства(т.ут./ед.продукции) </t>
  </si>
  <si>
    <t xml:space="preserve">удельный расход топлива на отпущенную с коллекторов котельных в тепловую сеть тепловую энергию (кг.ут/Гкал),   </t>
  </si>
  <si>
    <t>Контрольное событие № 4 Осуществлены мероприятия по актуализации "Энергосбережение и повышение энергетической эффективности в образовательных учреждениях" МО ГО "Усинск"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</si>
</sst>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₽_-;\-* #,##0.00\ _₽_-;_-* &quot;-&quot;??\ _₽_-;_-@_-"/>
    <numFmt numFmtId="164" formatCode="0.0"/>
    <numFmt numFmtId="165" formatCode="_-* #,##0.0\ _₽_-;\-* #,##0.0\ _₽_-;_-* &quot;-&quot;??\ _₽_-;_-@_-"/>
    <numFmt numFmtId="166" formatCode="_-* #,##0.0\ _₽_-;\-* #,##0.0\ _₽_-;_-* &quot;-&quot;?\ _₽_-;_-@_-"/>
    <numFmt numFmtId="167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16">
    <xf numFmtId="0" fontId="0" fillId="0" borderId="0" xfId="0"/>
    <xf numFmtId="0" fontId="2" fillId="2" borderId="0" xfId="1" applyFont="1" applyFill="1" applyAlignment="1">
      <alignment horizontal="right" vertical="center"/>
    </xf>
    <xf numFmtId="0" fontId="2" fillId="2" borderId="0" xfId="1" applyFont="1" applyFill="1"/>
    <xf numFmtId="0" fontId="2" fillId="0" borderId="0" xfId="1" applyFont="1"/>
    <xf numFmtId="0" fontId="2" fillId="2" borderId="0" xfId="1" applyFont="1" applyFill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0" xfId="1" applyFont="1" applyAlignment="1"/>
    <xf numFmtId="0" fontId="2" fillId="2" borderId="0" xfId="1" applyFont="1" applyFill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vertical="center" wrapText="1"/>
    </xf>
    <xf numFmtId="14" fontId="3" fillId="3" borderId="2" xfId="1" applyNumberFormat="1" applyFont="1" applyFill="1" applyBorder="1" applyAlignment="1">
      <alignment horizontal="center" vertical="center" wrapText="1"/>
    </xf>
    <xf numFmtId="16" fontId="3" fillId="0" borderId="2" xfId="1" applyNumberFormat="1" applyFont="1" applyBorder="1" applyAlignment="1">
      <alignment horizontal="center" vertical="center" wrapText="1"/>
    </xf>
    <xf numFmtId="0" fontId="3" fillId="0" borderId="2" xfId="1" applyFont="1" applyBorder="1" applyAlignment="1">
      <alignment vertical="center" wrapText="1"/>
    </xf>
    <xf numFmtId="0" fontId="3" fillId="2" borderId="2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0" fontId="3" fillId="0" borderId="2" xfId="1" applyFont="1" applyBorder="1" applyAlignment="1">
      <alignment horizontal="left" vertical="center" wrapText="1"/>
    </xf>
    <xf numFmtId="165" fontId="4" fillId="0" borderId="2" xfId="2" applyNumberFormat="1" applyFont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center" vertical="center" wrapText="1"/>
    </xf>
    <xf numFmtId="165" fontId="3" fillId="0" borderId="2" xfId="2" applyNumberFormat="1" applyFont="1" applyBorder="1" applyAlignment="1">
      <alignment horizontal="center" vertical="center" wrapText="1"/>
    </xf>
    <xf numFmtId="164" fontId="3" fillId="0" borderId="2" xfId="1" applyNumberFormat="1" applyFont="1" applyBorder="1" applyAlignment="1">
      <alignment horizontal="center"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4" fillId="0" borderId="2" xfId="1" applyFont="1" applyBorder="1" applyAlignment="1">
      <alignment horizontal="left" vertical="center" wrapText="1"/>
    </xf>
    <xf numFmtId="166" fontId="4" fillId="0" borderId="2" xfId="1" applyNumberFormat="1" applyFont="1" applyBorder="1" applyAlignment="1">
      <alignment horizontal="center" vertical="center" wrapText="1"/>
    </xf>
    <xf numFmtId="167" fontId="4" fillId="0" borderId="2" xfId="1" applyNumberFormat="1" applyFont="1" applyBorder="1" applyAlignment="1">
      <alignment horizontal="center" vertical="center" wrapText="1"/>
    </xf>
    <xf numFmtId="14" fontId="3" fillId="2" borderId="2" xfId="1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right" vertical="center"/>
    </xf>
    <xf numFmtId="0" fontId="6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vertical="center" wrapText="1"/>
    </xf>
    <xf numFmtId="165" fontId="7" fillId="0" borderId="2" xfId="2" applyNumberFormat="1" applyFont="1" applyBorder="1" applyAlignment="1">
      <alignment horizontal="center" vertical="center" wrapText="1"/>
    </xf>
    <xf numFmtId="0" fontId="6" fillId="0" borderId="2" xfId="1" applyFont="1" applyBorder="1" applyAlignment="1">
      <alignment vertical="center" wrapText="1"/>
    </xf>
    <xf numFmtId="167" fontId="3" fillId="0" borderId="2" xfId="1" applyNumberFormat="1" applyFont="1" applyBorder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3" fillId="0" borderId="0" xfId="1" applyFont="1"/>
    <xf numFmtId="0" fontId="3" fillId="0" borderId="0" xfId="1" applyFont="1" applyAlignment="1"/>
    <xf numFmtId="0" fontId="3" fillId="2" borderId="0" xfId="1" applyFont="1" applyFill="1" applyAlignment="1">
      <alignment horizontal="center" vertical="center" wrapText="1"/>
    </xf>
    <xf numFmtId="0" fontId="3" fillId="2" borderId="0" xfId="1" applyFont="1" applyFill="1"/>
    <xf numFmtId="0" fontId="3" fillId="2" borderId="0" xfId="1" applyFont="1" applyFill="1" applyAlignment="1">
      <alignment horizontal="right" vertical="center"/>
    </xf>
    <xf numFmtId="49" fontId="3" fillId="2" borderId="2" xfId="1" applyNumberFormat="1" applyFont="1" applyFill="1" applyBorder="1" applyAlignment="1">
      <alignment horizontal="center" vertical="center" wrapText="1"/>
    </xf>
    <xf numFmtId="49" fontId="3" fillId="3" borderId="2" xfId="1" applyNumberFormat="1" applyFont="1" applyFill="1" applyBorder="1" applyAlignment="1">
      <alignment horizontal="center" vertical="center" wrapText="1"/>
    </xf>
    <xf numFmtId="0" fontId="3" fillId="0" borderId="2" xfId="1" applyFont="1" applyBorder="1"/>
    <xf numFmtId="0" fontId="3" fillId="3" borderId="2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6" fillId="0" borderId="2" xfId="1" applyFont="1" applyBorder="1" applyAlignment="1">
      <alignment horizontal="right" wrapText="1"/>
    </xf>
    <xf numFmtId="0" fontId="3" fillId="0" borderId="0" xfId="1" applyFont="1" applyAlignment="1">
      <alignment horizontal="center" vertical="center"/>
    </xf>
    <xf numFmtId="0" fontId="2" fillId="0" borderId="4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2" xfId="1" applyFont="1" applyBorder="1" applyAlignment="1">
      <alignment wrapText="1"/>
    </xf>
    <xf numFmtId="165" fontId="6" fillId="0" borderId="2" xfId="2" applyNumberFormat="1" applyFont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left" vertical="center"/>
    </xf>
    <xf numFmtId="0" fontId="2" fillId="2" borderId="0" xfId="1" applyFont="1" applyFill="1" applyAlignment="1">
      <alignment horizontal="left" vertical="center" wrapText="1"/>
    </xf>
    <xf numFmtId="0" fontId="3" fillId="0" borderId="8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49" fontId="3" fillId="3" borderId="6" xfId="1" applyNumberFormat="1" applyFont="1" applyFill="1" applyBorder="1" applyAlignment="1">
      <alignment horizontal="center" vertical="center" wrapText="1"/>
    </xf>
    <xf numFmtId="49" fontId="3" fillId="3" borderId="8" xfId="1" applyNumberFormat="1" applyFont="1" applyFill="1" applyBorder="1" applyAlignment="1">
      <alignment horizontal="center" vertical="center" wrapText="1"/>
    </xf>
    <xf numFmtId="0" fontId="3" fillId="0" borderId="9" xfId="1" applyFont="1" applyBorder="1" applyAlignment="1">
      <alignment wrapText="1"/>
    </xf>
    <xf numFmtId="0" fontId="3" fillId="0" borderId="10" xfId="1" applyFont="1" applyBorder="1" applyAlignment="1">
      <alignment horizontal="right" wrapText="1"/>
    </xf>
    <xf numFmtId="49" fontId="3" fillId="0" borderId="11" xfId="1" applyNumberFormat="1" applyFont="1" applyBorder="1" applyAlignment="1">
      <alignment wrapText="1"/>
    </xf>
    <xf numFmtId="0" fontId="3" fillId="0" borderId="12" xfId="1" applyFont="1" applyBorder="1" applyAlignment="1">
      <alignment horizontal="right" wrapText="1"/>
    </xf>
    <xf numFmtId="0" fontId="3" fillId="0" borderId="13" xfId="1" applyFont="1" applyBorder="1" applyAlignment="1">
      <alignment wrapText="1"/>
    </xf>
    <xf numFmtId="0" fontId="3" fillId="0" borderId="14" xfId="1" applyFont="1" applyBorder="1" applyAlignment="1">
      <alignment horizontal="right" wrapText="1"/>
    </xf>
    <xf numFmtId="0" fontId="3" fillId="0" borderId="2" xfId="1" applyFont="1" applyBorder="1" applyAlignment="1">
      <alignment horizontal="center" vertical="center" wrapText="1"/>
    </xf>
    <xf numFmtId="49" fontId="3" fillId="3" borderId="2" xfId="1" applyNumberFormat="1" applyFont="1" applyFill="1" applyBorder="1" applyAlignment="1">
      <alignment horizontal="center" vertical="center" wrapText="1"/>
    </xf>
    <xf numFmtId="2" fontId="6" fillId="0" borderId="2" xfId="1" applyNumberFormat="1" applyFont="1" applyBorder="1" applyAlignment="1">
      <alignment horizontal="center" vertical="center" wrapText="1"/>
    </xf>
    <xf numFmtId="49" fontId="3" fillId="3" borderId="2" xfId="1" applyNumberFormat="1" applyFont="1" applyFill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167" fontId="4" fillId="0" borderId="6" xfId="1" applyNumberFormat="1" applyFont="1" applyBorder="1" applyAlignment="1">
      <alignment horizontal="center" vertical="center" wrapText="1"/>
    </xf>
    <xf numFmtId="167" fontId="4" fillId="0" borderId="7" xfId="1" applyNumberFormat="1" applyFont="1" applyBorder="1" applyAlignment="1">
      <alignment horizontal="center" vertical="center" wrapText="1"/>
    </xf>
    <xf numFmtId="167" fontId="4" fillId="0" borderId="8" xfId="1" applyNumberFormat="1" applyFont="1" applyBorder="1" applyAlignment="1">
      <alignment horizontal="center" vertical="center" wrapText="1"/>
    </xf>
    <xf numFmtId="49" fontId="3" fillId="3" borderId="6" xfId="1" applyNumberFormat="1" applyFont="1" applyFill="1" applyBorder="1" applyAlignment="1">
      <alignment horizontal="center" vertical="center" wrapText="1"/>
    </xf>
    <xf numFmtId="49" fontId="3" fillId="3" borderId="7" xfId="1" applyNumberFormat="1" applyFont="1" applyFill="1" applyBorder="1" applyAlignment="1">
      <alignment horizontal="center" vertical="center" wrapText="1"/>
    </xf>
    <xf numFmtId="49" fontId="3" fillId="3" borderId="8" xfId="1" applyNumberFormat="1" applyFont="1" applyFill="1" applyBorder="1" applyAlignment="1">
      <alignment horizontal="center" vertical="center" wrapText="1"/>
    </xf>
    <xf numFmtId="0" fontId="4" fillId="0" borderId="6" xfId="1" applyFont="1" applyBorder="1" applyAlignment="1">
      <alignment horizontal="left" vertical="center" wrapText="1"/>
    </xf>
    <xf numFmtId="0" fontId="4" fillId="0" borderId="7" xfId="1" applyFont="1" applyBorder="1" applyAlignment="1">
      <alignment horizontal="left" vertical="center" wrapText="1"/>
    </xf>
    <xf numFmtId="0" fontId="4" fillId="0" borderId="8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left" vertical="center" wrapText="1"/>
    </xf>
    <xf numFmtId="0" fontId="3" fillId="0" borderId="14" xfId="1" applyFont="1" applyBorder="1" applyAlignment="1">
      <alignment horizontal="left" vertical="center" wrapText="1"/>
    </xf>
    <xf numFmtId="0" fontId="4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14" fontId="3" fillId="3" borderId="2" xfId="1" applyNumberFormat="1" applyFont="1" applyFill="1" applyBorder="1" applyAlignment="1">
      <alignment horizontal="center" vertical="center" wrapText="1"/>
    </xf>
    <xf numFmtId="167" fontId="4" fillId="0" borderId="2" xfId="1" applyNumberFormat="1" applyFont="1" applyBorder="1" applyAlignment="1">
      <alignment horizontal="center" vertical="center" wrapText="1"/>
    </xf>
    <xf numFmtId="0" fontId="2" fillId="2" borderId="0" xfId="1" applyFont="1" applyFill="1" applyAlignment="1">
      <alignment horizontal="left" vertical="center" wrapText="1"/>
    </xf>
    <xf numFmtId="0" fontId="2" fillId="0" borderId="0" xfId="1" applyFont="1" applyAlignment="1">
      <alignment horizontal="left" vertical="center"/>
    </xf>
    <xf numFmtId="0" fontId="3" fillId="2" borderId="0" xfId="1" applyFont="1" applyFill="1" applyAlignment="1">
      <alignment horizontal="left" vertical="center" wrapText="1"/>
    </xf>
    <xf numFmtId="14" fontId="3" fillId="3" borderId="6" xfId="1" applyNumberFormat="1" applyFont="1" applyFill="1" applyBorder="1" applyAlignment="1">
      <alignment horizontal="center" vertical="center" wrapText="1"/>
    </xf>
    <xf numFmtId="14" fontId="3" fillId="3" borderId="8" xfId="1" applyNumberFormat="1" applyFont="1" applyFill="1" applyBorder="1" applyAlignment="1">
      <alignment horizontal="center" vertical="center" wrapText="1"/>
    </xf>
    <xf numFmtId="167" fontId="3" fillId="0" borderId="6" xfId="1" applyNumberFormat="1" applyFont="1" applyBorder="1" applyAlignment="1">
      <alignment horizontal="center" vertical="center" wrapText="1"/>
    </xf>
    <xf numFmtId="167" fontId="3" fillId="0" borderId="8" xfId="1" applyNumberFormat="1" applyFont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center" wrapText="1"/>
    </xf>
    <xf numFmtId="0" fontId="8" fillId="0" borderId="4" xfId="1" applyFont="1" applyBorder="1" applyAlignment="1">
      <alignment horizontal="left" vertical="center" wrapText="1"/>
    </xf>
    <xf numFmtId="0" fontId="8" fillId="0" borderId="5" xfId="1" applyFont="1" applyBorder="1" applyAlignment="1">
      <alignment horizontal="left" vertical="center" wrapText="1"/>
    </xf>
    <xf numFmtId="0" fontId="3" fillId="2" borderId="0" xfId="1" applyFont="1" applyFill="1" applyAlignment="1">
      <alignment horizontal="left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4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 wrapText="1"/>
    </xf>
    <xf numFmtId="0" fontId="4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14" fontId="3" fillId="3" borderId="7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4"/>
  <sheetViews>
    <sheetView tabSelected="1" view="pageBreakPreview" topLeftCell="A28" zoomScale="40" zoomScaleNormal="40" zoomScaleSheetLayoutView="40" zoomScalePageLayoutView="10" workbookViewId="0">
      <selection activeCell="L57" sqref="L57"/>
    </sheetView>
  </sheetViews>
  <sheetFormatPr defaultRowHeight="18.75" x14ac:dyDescent="0.3"/>
  <cols>
    <col min="1" max="1" width="6.7109375" style="5" customWidth="1"/>
    <col min="2" max="2" width="84" style="3" customWidth="1"/>
    <col min="3" max="3" width="62.140625" style="3" customWidth="1"/>
    <col min="4" max="4" width="57.7109375" style="3" customWidth="1"/>
    <col min="5" max="5" width="21.85546875" style="3" customWidth="1"/>
    <col min="6" max="6" width="18.28515625" style="3" customWidth="1"/>
    <col min="7" max="7" width="23.140625" style="3" customWidth="1"/>
    <col min="8" max="11" width="10.7109375" style="3" customWidth="1"/>
    <col min="12" max="12" width="60.85546875" style="3" customWidth="1"/>
    <col min="13" max="13" width="22.28515625" style="3" customWidth="1"/>
    <col min="14" max="16384" width="9.140625" style="3"/>
  </cols>
  <sheetData>
    <row r="1" spans="1:13" ht="47.25" customHeight="1" x14ac:dyDescent="0.3">
      <c r="C1" s="6"/>
      <c r="D1" s="6"/>
      <c r="E1" s="93"/>
      <c r="F1" s="93"/>
      <c r="G1" s="93"/>
      <c r="H1" s="32" t="s">
        <v>19</v>
      </c>
      <c r="I1" s="32"/>
      <c r="J1" s="33"/>
      <c r="K1" s="33"/>
      <c r="L1" s="33"/>
      <c r="M1" s="26"/>
    </row>
    <row r="2" spans="1:13" ht="52.5" customHeight="1" x14ac:dyDescent="0.3">
      <c r="C2" s="7"/>
      <c r="D2" s="7"/>
      <c r="E2" s="7"/>
      <c r="F2" s="7"/>
      <c r="G2" s="7"/>
      <c r="H2" s="58" t="s">
        <v>79</v>
      </c>
      <c r="I2" s="34"/>
      <c r="J2" s="35"/>
      <c r="K2" s="35"/>
      <c r="L2" s="35"/>
      <c r="M2" s="8"/>
    </row>
    <row r="3" spans="1:13" ht="46.5" customHeight="1" x14ac:dyDescent="0.3">
      <c r="C3" s="7"/>
      <c r="D3" s="7"/>
      <c r="E3" s="7"/>
      <c r="F3" s="7"/>
      <c r="G3" s="7"/>
      <c r="H3" s="58" t="s">
        <v>69</v>
      </c>
      <c r="I3" s="34"/>
      <c r="J3" s="36"/>
      <c r="K3" s="36"/>
      <c r="L3" s="36"/>
      <c r="M3" s="1"/>
    </row>
    <row r="4" spans="1:13" ht="53.25" customHeight="1" x14ac:dyDescent="0.3">
      <c r="C4" s="7"/>
      <c r="D4" s="7"/>
      <c r="E4" s="7"/>
      <c r="F4" s="7"/>
      <c r="G4" s="7"/>
      <c r="H4" s="58" t="s">
        <v>68</v>
      </c>
      <c r="I4" s="34"/>
      <c r="J4" s="36"/>
      <c r="K4" s="36"/>
      <c r="L4" s="36"/>
      <c r="M4" s="1"/>
    </row>
    <row r="5" spans="1:13" ht="3.75" hidden="1" customHeight="1" x14ac:dyDescent="0.3">
      <c r="A5" s="7"/>
      <c r="B5" s="7"/>
      <c r="C5" s="7"/>
      <c r="H5" s="33"/>
      <c r="I5" s="33"/>
      <c r="J5" s="33"/>
      <c r="K5" s="33"/>
      <c r="L5" s="33"/>
    </row>
    <row r="6" spans="1:13" ht="43.5" hidden="1" customHeight="1" x14ac:dyDescent="0.3">
      <c r="H6" s="33"/>
      <c r="I6" s="33"/>
      <c r="J6" s="33"/>
      <c r="K6" s="33"/>
      <c r="L6" s="33"/>
    </row>
    <row r="7" spans="1:13" ht="38.25" customHeight="1" x14ac:dyDescent="0.3">
      <c r="A7" s="110" t="s">
        <v>0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</row>
    <row r="8" spans="1:13" ht="63.75" customHeight="1" x14ac:dyDescent="0.3">
      <c r="A8" s="111" t="s">
        <v>78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</row>
    <row r="9" spans="1:13" ht="79.5" customHeight="1" x14ac:dyDescent="0.3">
      <c r="A9" s="106" t="s">
        <v>54</v>
      </c>
      <c r="B9" s="106" t="s">
        <v>1</v>
      </c>
      <c r="C9" s="106" t="s">
        <v>55</v>
      </c>
      <c r="D9" s="106" t="s">
        <v>56</v>
      </c>
      <c r="E9" s="106" t="s">
        <v>2</v>
      </c>
      <c r="F9" s="106" t="s">
        <v>3</v>
      </c>
      <c r="G9" s="112" t="s">
        <v>4</v>
      </c>
      <c r="H9" s="106" t="s">
        <v>5</v>
      </c>
      <c r="I9" s="106"/>
      <c r="J9" s="106"/>
      <c r="K9" s="106"/>
      <c r="L9" s="107" t="s">
        <v>48</v>
      </c>
      <c r="M9" s="107"/>
    </row>
    <row r="10" spans="1:13" ht="18.75" customHeight="1" x14ac:dyDescent="0.3">
      <c r="A10" s="106"/>
      <c r="B10" s="106"/>
      <c r="C10" s="106"/>
      <c r="D10" s="106"/>
      <c r="E10" s="106"/>
      <c r="F10" s="106"/>
      <c r="G10" s="113"/>
      <c r="H10" s="106"/>
      <c r="I10" s="106"/>
      <c r="J10" s="106"/>
      <c r="K10" s="106"/>
      <c r="L10" s="107"/>
      <c r="M10" s="107"/>
    </row>
    <row r="11" spans="1:13" ht="68.25" customHeight="1" x14ac:dyDescent="0.3">
      <c r="A11" s="106"/>
      <c r="B11" s="106"/>
      <c r="C11" s="106"/>
      <c r="D11" s="106"/>
      <c r="E11" s="106"/>
      <c r="F11" s="106"/>
      <c r="G11" s="114"/>
      <c r="H11" s="54">
        <v>1</v>
      </c>
      <c r="I11" s="54">
        <v>2</v>
      </c>
      <c r="J11" s="54">
        <v>3</v>
      </c>
      <c r="K11" s="54">
        <v>4</v>
      </c>
      <c r="L11" s="54" t="s">
        <v>50</v>
      </c>
      <c r="M11" s="53" t="s">
        <v>49</v>
      </c>
    </row>
    <row r="12" spans="1:13" ht="28.5" customHeight="1" x14ac:dyDescent="0.3">
      <c r="A12" s="54">
        <v>1</v>
      </c>
      <c r="B12" s="54">
        <v>2</v>
      </c>
      <c r="C12" s="54">
        <v>3</v>
      </c>
      <c r="D12" s="54">
        <v>4</v>
      </c>
      <c r="E12" s="54">
        <v>5</v>
      </c>
      <c r="F12" s="54">
        <v>6</v>
      </c>
      <c r="G12" s="54">
        <v>7</v>
      </c>
      <c r="H12" s="54">
        <v>8</v>
      </c>
      <c r="I12" s="54">
        <v>9</v>
      </c>
      <c r="J12" s="54">
        <v>10</v>
      </c>
      <c r="K12" s="54">
        <v>11</v>
      </c>
      <c r="L12" s="53">
        <v>12</v>
      </c>
      <c r="M12" s="53">
        <v>13</v>
      </c>
    </row>
    <row r="13" spans="1:13" ht="28.5" customHeight="1" x14ac:dyDescent="0.3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3"/>
      <c r="M13" s="53"/>
    </row>
    <row r="14" spans="1:13" ht="28.5" customHeight="1" x14ac:dyDescent="0.3">
      <c r="A14" s="54"/>
      <c r="B14" s="99" t="s">
        <v>57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1"/>
    </row>
    <row r="15" spans="1:13" ht="28.5" customHeight="1" x14ac:dyDescent="0.3">
      <c r="A15" s="54"/>
      <c r="B15" s="55" t="s">
        <v>70</v>
      </c>
      <c r="C15" s="45"/>
      <c r="D15" s="45"/>
      <c r="E15" s="45"/>
      <c r="F15" s="45"/>
      <c r="G15" s="45"/>
      <c r="H15" s="45"/>
      <c r="I15" s="45"/>
      <c r="J15" s="45"/>
      <c r="K15" s="45"/>
      <c r="L15" s="46"/>
      <c r="M15" s="47"/>
    </row>
    <row r="16" spans="1:13" ht="28.5" customHeight="1" x14ac:dyDescent="0.3">
      <c r="A16" s="54"/>
      <c r="B16" s="102" t="s">
        <v>59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9"/>
    </row>
    <row r="17" spans="1:13" ht="73.5" hidden="1" customHeight="1" x14ac:dyDescent="0.3">
      <c r="A17" s="9" t="s">
        <v>28</v>
      </c>
      <c r="B17" s="13" t="s">
        <v>30</v>
      </c>
      <c r="C17" s="9" t="s">
        <v>43</v>
      </c>
      <c r="D17" s="9" t="s">
        <v>14</v>
      </c>
      <c r="E17" s="11">
        <v>44259</v>
      </c>
      <c r="F17" s="11" t="s">
        <v>47</v>
      </c>
      <c r="G17" s="9">
        <v>6.9</v>
      </c>
      <c r="H17" s="38"/>
      <c r="I17" s="38"/>
      <c r="J17" s="9"/>
      <c r="K17" s="9"/>
      <c r="L17" s="40"/>
      <c r="M17" s="40"/>
    </row>
    <row r="18" spans="1:13" ht="81" hidden="1" customHeight="1" x14ac:dyDescent="0.3">
      <c r="A18" s="9"/>
      <c r="B18" s="15" t="s">
        <v>29</v>
      </c>
      <c r="C18" s="9" t="s">
        <v>43</v>
      </c>
      <c r="D18" s="9" t="s">
        <v>14</v>
      </c>
      <c r="E18" s="11" t="s">
        <v>7</v>
      </c>
      <c r="F18" s="11" t="s">
        <v>47</v>
      </c>
      <c r="G18" s="9" t="s">
        <v>6</v>
      </c>
      <c r="H18" s="38" t="s">
        <v>23</v>
      </c>
      <c r="I18" s="38" t="s">
        <v>23</v>
      </c>
      <c r="J18" s="9"/>
      <c r="K18" s="9"/>
      <c r="L18" s="40"/>
      <c r="M18" s="40"/>
    </row>
    <row r="19" spans="1:13" ht="243" customHeight="1" x14ac:dyDescent="0.3">
      <c r="A19" s="74">
        <v>1</v>
      </c>
      <c r="B19" s="83" t="s">
        <v>65</v>
      </c>
      <c r="C19" s="74" t="s">
        <v>71</v>
      </c>
      <c r="D19" s="74" t="s">
        <v>67</v>
      </c>
      <c r="E19" s="95">
        <v>44954</v>
      </c>
      <c r="F19" s="95">
        <v>45291</v>
      </c>
      <c r="G19" s="77">
        <f>G22</f>
        <v>40.4</v>
      </c>
      <c r="H19" s="80" t="s">
        <v>23</v>
      </c>
      <c r="I19" s="80" t="s">
        <v>23</v>
      </c>
      <c r="J19" s="80" t="s">
        <v>23</v>
      </c>
      <c r="K19" s="80" t="s">
        <v>23</v>
      </c>
      <c r="L19" s="64" t="s">
        <v>87</v>
      </c>
      <c r="M19" s="65" t="s">
        <v>88</v>
      </c>
    </row>
    <row r="20" spans="1:13" ht="318" customHeight="1" x14ac:dyDescent="0.3">
      <c r="A20" s="75"/>
      <c r="B20" s="84"/>
      <c r="C20" s="75"/>
      <c r="D20" s="75"/>
      <c r="E20" s="115"/>
      <c r="F20" s="115"/>
      <c r="G20" s="78"/>
      <c r="H20" s="81"/>
      <c r="I20" s="81"/>
      <c r="J20" s="81"/>
      <c r="K20" s="81"/>
      <c r="L20" s="66" t="s">
        <v>89</v>
      </c>
      <c r="M20" s="67" t="s">
        <v>90</v>
      </c>
    </row>
    <row r="21" spans="1:13" ht="286.5" customHeight="1" x14ac:dyDescent="0.3">
      <c r="A21" s="76"/>
      <c r="B21" s="85"/>
      <c r="C21" s="76"/>
      <c r="D21" s="76"/>
      <c r="E21" s="96"/>
      <c r="F21" s="96"/>
      <c r="G21" s="79"/>
      <c r="H21" s="82"/>
      <c r="I21" s="82"/>
      <c r="J21" s="82"/>
      <c r="K21" s="82"/>
      <c r="L21" s="68" t="s">
        <v>91</v>
      </c>
      <c r="M21" s="69" t="s">
        <v>92</v>
      </c>
    </row>
    <row r="22" spans="1:13" ht="97.5" customHeight="1" x14ac:dyDescent="0.3">
      <c r="A22" s="9"/>
      <c r="B22" s="13" t="s">
        <v>66</v>
      </c>
      <c r="C22" s="9" t="s">
        <v>71</v>
      </c>
      <c r="D22" s="9" t="s">
        <v>67</v>
      </c>
      <c r="E22" s="11">
        <v>44954</v>
      </c>
      <c r="F22" s="11">
        <v>45291</v>
      </c>
      <c r="G22" s="31">
        <v>40.4</v>
      </c>
      <c r="H22" s="39" t="s">
        <v>23</v>
      </c>
      <c r="I22" s="39" t="s">
        <v>23</v>
      </c>
      <c r="J22" s="39" t="s">
        <v>23</v>
      </c>
      <c r="K22" s="39" t="s">
        <v>23</v>
      </c>
      <c r="L22" s="60" t="s">
        <v>6</v>
      </c>
      <c r="M22" s="60" t="s">
        <v>6</v>
      </c>
    </row>
    <row r="23" spans="1:13" ht="156.75" customHeight="1" x14ac:dyDescent="0.3">
      <c r="A23" s="9"/>
      <c r="B23" s="15" t="s">
        <v>84</v>
      </c>
      <c r="C23" s="9" t="s">
        <v>71</v>
      </c>
      <c r="D23" s="9" t="s">
        <v>6</v>
      </c>
      <c r="E23" s="11" t="s">
        <v>7</v>
      </c>
      <c r="F23" s="11">
        <v>45291</v>
      </c>
      <c r="G23" s="9" t="s">
        <v>6</v>
      </c>
      <c r="H23" s="39" t="s">
        <v>23</v>
      </c>
      <c r="I23" s="39" t="s">
        <v>23</v>
      </c>
      <c r="J23" s="39" t="s">
        <v>23</v>
      </c>
      <c r="K23" s="39" t="s">
        <v>23</v>
      </c>
      <c r="L23" s="9" t="s">
        <v>6</v>
      </c>
      <c r="M23" s="9" t="s">
        <v>6</v>
      </c>
    </row>
    <row r="24" spans="1:13" ht="38.25" customHeight="1" x14ac:dyDescent="0.3">
      <c r="A24" s="9"/>
      <c r="B24" s="99" t="s">
        <v>58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1"/>
    </row>
    <row r="25" spans="1:13" ht="38.25" customHeight="1" x14ac:dyDescent="0.3">
      <c r="A25" s="9"/>
      <c r="B25" s="55" t="s">
        <v>70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7"/>
    </row>
    <row r="26" spans="1:13" ht="38.25" customHeight="1" x14ac:dyDescent="0.3">
      <c r="A26" s="9"/>
      <c r="B26" s="102" t="s">
        <v>59</v>
      </c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9"/>
    </row>
    <row r="27" spans="1:13" ht="200.25" customHeight="1" x14ac:dyDescent="0.3">
      <c r="A27" s="74" t="s">
        <v>8</v>
      </c>
      <c r="B27" s="88" t="s">
        <v>72</v>
      </c>
      <c r="C27" s="89" t="s">
        <v>71</v>
      </c>
      <c r="D27" s="89" t="s">
        <v>67</v>
      </c>
      <c r="E27" s="90">
        <v>44954</v>
      </c>
      <c r="F27" s="90">
        <v>45291</v>
      </c>
      <c r="G27" s="91">
        <v>259</v>
      </c>
      <c r="H27" s="73" t="s">
        <v>23</v>
      </c>
      <c r="I27" s="73" t="s">
        <v>23</v>
      </c>
      <c r="J27" s="73" t="s">
        <v>23</v>
      </c>
      <c r="K27" s="73" t="s">
        <v>23</v>
      </c>
      <c r="L27" s="30" t="s">
        <v>96</v>
      </c>
      <c r="M27" s="72">
        <v>0</v>
      </c>
    </row>
    <row r="28" spans="1:13" ht="85.5" customHeight="1" x14ac:dyDescent="0.3">
      <c r="A28" s="75"/>
      <c r="B28" s="88"/>
      <c r="C28" s="89"/>
      <c r="D28" s="89"/>
      <c r="E28" s="90"/>
      <c r="F28" s="90"/>
      <c r="G28" s="91"/>
      <c r="H28" s="73"/>
      <c r="I28" s="73"/>
      <c r="J28" s="73"/>
      <c r="K28" s="73"/>
      <c r="L28" s="30" t="s">
        <v>93</v>
      </c>
      <c r="M28" s="72">
        <v>0</v>
      </c>
    </row>
    <row r="29" spans="1:13" ht="93" customHeight="1" x14ac:dyDescent="0.3">
      <c r="A29" s="75"/>
      <c r="B29" s="88"/>
      <c r="C29" s="89"/>
      <c r="D29" s="89"/>
      <c r="E29" s="90"/>
      <c r="F29" s="90"/>
      <c r="G29" s="91"/>
      <c r="H29" s="73"/>
      <c r="I29" s="73"/>
      <c r="J29" s="73"/>
      <c r="K29" s="73"/>
      <c r="L29" s="30" t="s">
        <v>94</v>
      </c>
      <c r="M29" s="72">
        <v>0</v>
      </c>
    </row>
    <row r="30" spans="1:13" ht="104.25" customHeight="1" x14ac:dyDescent="0.3">
      <c r="A30" s="75"/>
      <c r="B30" s="88"/>
      <c r="C30" s="89"/>
      <c r="D30" s="89"/>
      <c r="E30" s="90"/>
      <c r="F30" s="90"/>
      <c r="G30" s="91"/>
      <c r="H30" s="73"/>
      <c r="I30" s="73"/>
      <c r="J30" s="73"/>
      <c r="K30" s="73"/>
      <c r="L30" s="30" t="s">
        <v>97</v>
      </c>
      <c r="M30" s="72">
        <v>164.73</v>
      </c>
    </row>
    <row r="31" spans="1:13" ht="90" customHeight="1" x14ac:dyDescent="0.3">
      <c r="A31" s="75"/>
      <c r="B31" s="88"/>
      <c r="C31" s="89"/>
      <c r="D31" s="89"/>
      <c r="E31" s="90"/>
      <c r="F31" s="90"/>
      <c r="G31" s="91"/>
      <c r="H31" s="73"/>
      <c r="I31" s="73"/>
      <c r="J31" s="73"/>
      <c r="K31" s="73"/>
      <c r="L31" s="86" t="s">
        <v>95</v>
      </c>
      <c r="M31" s="74">
        <v>24.6</v>
      </c>
    </row>
    <row r="32" spans="1:13" ht="12.75" hidden="1" customHeight="1" x14ac:dyDescent="0.3">
      <c r="A32" s="76"/>
      <c r="B32" s="88"/>
      <c r="C32" s="89"/>
      <c r="D32" s="89"/>
      <c r="E32" s="90"/>
      <c r="F32" s="90"/>
      <c r="G32" s="91"/>
      <c r="H32" s="73"/>
      <c r="I32" s="73"/>
      <c r="J32" s="73"/>
      <c r="K32" s="73"/>
      <c r="L32" s="87"/>
      <c r="M32" s="76"/>
    </row>
    <row r="33" spans="1:13" ht="102.75" customHeight="1" x14ac:dyDescent="0.3">
      <c r="A33" s="74" t="s">
        <v>73</v>
      </c>
      <c r="B33" s="74" t="s">
        <v>74</v>
      </c>
      <c r="C33" s="74" t="s">
        <v>71</v>
      </c>
      <c r="D33" s="74" t="s">
        <v>67</v>
      </c>
      <c r="E33" s="95">
        <v>44954</v>
      </c>
      <c r="F33" s="95">
        <v>45107</v>
      </c>
      <c r="G33" s="97">
        <v>132</v>
      </c>
      <c r="H33" s="80" t="s">
        <v>23</v>
      </c>
      <c r="I33" s="80" t="s">
        <v>23</v>
      </c>
      <c r="J33" s="62"/>
      <c r="K33" s="62"/>
      <c r="L33" s="74" t="s">
        <v>7</v>
      </c>
      <c r="M33" s="74" t="s">
        <v>7</v>
      </c>
    </row>
    <row r="34" spans="1:13" ht="58.5" hidden="1" customHeight="1" x14ac:dyDescent="0.3">
      <c r="A34" s="76"/>
      <c r="B34" s="76"/>
      <c r="C34" s="76"/>
      <c r="D34" s="76"/>
      <c r="E34" s="96"/>
      <c r="F34" s="96"/>
      <c r="G34" s="98"/>
      <c r="H34" s="82"/>
      <c r="I34" s="82"/>
      <c r="J34" s="63"/>
      <c r="K34" s="63"/>
      <c r="L34" s="76"/>
      <c r="M34" s="76"/>
    </row>
    <row r="35" spans="1:13" ht="84" customHeight="1" x14ac:dyDescent="0.3">
      <c r="A35" s="9"/>
      <c r="B35" s="15" t="s">
        <v>85</v>
      </c>
      <c r="C35" s="9" t="s">
        <v>71</v>
      </c>
      <c r="D35" s="9" t="s">
        <v>7</v>
      </c>
      <c r="E35" s="11" t="s">
        <v>7</v>
      </c>
      <c r="F35" s="11">
        <v>45107</v>
      </c>
      <c r="G35" s="9" t="s">
        <v>6</v>
      </c>
      <c r="H35" s="39" t="s">
        <v>23</v>
      </c>
      <c r="I35" s="39" t="s">
        <v>23</v>
      </c>
      <c r="J35" s="39"/>
      <c r="K35" s="71"/>
      <c r="L35" s="9" t="s">
        <v>7</v>
      </c>
      <c r="M35" s="9" t="s">
        <v>7</v>
      </c>
    </row>
    <row r="36" spans="1:13" ht="104.25" customHeight="1" x14ac:dyDescent="0.3">
      <c r="A36" s="9" t="s">
        <v>9</v>
      </c>
      <c r="B36" s="16" t="s">
        <v>75</v>
      </c>
      <c r="C36" s="9" t="s">
        <v>71</v>
      </c>
      <c r="D36" s="48" t="s">
        <v>60</v>
      </c>
      <c r="E36" s="11">
        <v>44954</v>
      </c>
      <c r="F36" s="11">
        <v>45291</v>
      </c>
      <c r="G36" s="20">
        <v>127</v>
      </c>
      <c r="H36" s="39" t="s">
        <v>23</v>
      </c>
      <c r="I36" s="39" t="s">
        <v>23</v>
      </c>
      <c r="J36" s="71" t="s">
        <v>23</v>
      </c>
      <c r="K36" s="71" t="s">
        <v>23</v>
      </c>
      <c r="L36" s="9" t="s">
        <v>7</v>
      </c>
      <c r="M36" s="9" t="s">
        <v>7</v>
      </c>
    </row>
    <row r="37" spans="1:13" ht="82.5" customHeight="1" x14ac:dyDescent="0.3">
      <c r="A37" s="9"/>
      <c r="B37" s="15" t="s">
        <v>86</v>
      </c>
      <c r="C37" s="9" t="s">
        <v>71</v>
      </c>
      <c r="D37" s="9" t="s">
        <v>7</v>
      </c>
      <c r="E37" s="11" t="s">
        <v>7</v>
      </c>
      <c r="F37" s="11">
        <v>45291</v>
      </c>
      <c r="G37" s="9" t="s">
        <v>6</v>
      </c>
      <c r="H37" s="39" t="s">
        <v>23</v>
      </c>
      <c r="I37" s="39" t="s">
        <v>23</v>
      </c>
      <c r="J37" s="71" t="s">
        <v>23</v>
      </c>
      <c r="K37" s="71" t="s">
        <v>23</v>
      </c>
      <c r="L37" s="9" t="s">
        <v>7</v>
      </c>
      <c r="M37" s="9" t="s">
        <v>7</v>
      </c>
    </row>
    <row r="38" spans="1:13" ht="88.5" hidden="1" customHeight="1" x14ac:dyDescent="0.3">
      <c r="A38" s="9">
        <v>3</v>
      </c>
      <c r="B38" s="10" t="s">
        <v>36</v>
      </c>
      <c r="C38" s="9" t="s">
        <v>43</v>
      </c>
      <c r="D38" s="9" t="s">
        <v>14</v>
      </c>
      <c r="E38" s="25"/>
      <c r="F38" s="25"/>
      <c r="G38" s="24" t="e">
        <f>SUM(#REF!)</f>
        <v>#REF!</v>
      </c>
      <c r="H38" s="9"/>
      <c r="I38" s="9"/>
      <c r="J38" s="9"/>
      <c r="K38" s="70"/>
      <c r="L38" s="40"/>
      <c r="M38" s="40"/>
    </row>
    <row r="39" spans="1:13" ht="93" hidden="1" customHeight="1" x14ac:dyDescent="0.3">
      <c r="A39" s="9" t="s">
        <v>10</v>
      </c>
      <c r="B39" s="13" t="s">
        <v>22</v>
      </c>
      <c r="C39" s="9" t="s">
        <v>43</v>
      </c>
      <c r="D39" s="9" t="s">
        <v>14</v>
      </c>
      <c r="E39" s="11" t="s">
        <v>26</v>
      </c>
      <c r="F39" s="11" t="s">
        <v>26</v>
      </c>
      <c r="G39" s="20" t="e">
        <f>SUM(#REF!)</f>
        <v>#REF!</v>
      </c>
      <c r="H39" s="9"/>
      <c r="I39" s="9"/>
      <c r="J39" s="9"/>
      <c r="K39" s="9"/>
      <c r="L39" s="40"/>
      <c r="M39" s="40"/>
    </row>
    <row r="40" spans="1:13" ht="82.5" hidden="1" customHeight="1" x14ac:dyDescent="0.3">
      <c r="A40" s="9"/>
      <c r="B40" s="15" t="s">
        <v>31</v>
      </c>
      <c r="C40" s="9" t="s">
        <v>43</v>
      </c>
      <c r="D40" s="9" t="s">
        <v>14</v>
      </c>
      <c r="E40" s="11" t="s">
        <v>7</v>
      </c>
      <c r="F40" s="11" t="s">
        <v>26</v>
      </c>
      <c r="G40" s="9" t="s">
        <v>6</v>
      </c>
      <c r="H40" s="9"/>
      <c r="I40" s="9"/>
      <c r="J40" s="9"/>
      <c r="K40" s="9"/>
      <c r="L40" s="40"/>
      <c r="M40" s="40"/>
    </row>
    <row r="41" spans="1:13" ht="79.5" hidden="1" customHeight="1" x14ac:dyDescent="0.3">
      <c r="A41" s="9" t="s">
        <v>11</v>
      </c>
      <c r="B41" s="13" t="s">
        <v>15</v>
      </c>
      <c r="C41" s="9" t="s">
        <v>43</v>
      </c>
      <c r="D41" s="9" t="s">
        <v>14</v>
      </c>
      <c r="E41" s="11">
        <v>44496</v>
      </c>
      <c r="F41" s="11">
        <v>44560</v>
      </c>
      <c r="G41" s="31" t="e">
        <f>SUM(#REF!)</f>
        <v>#REF!</v>
      </c>
      <c r="H41" s="9"/>
      <c r="I41" s="9"/>
      <c r="J41" s="9"/>
      <c r="K41" s="9"/>
      <c r="L41" s="40"/>
      <c r="M41" s="40"/>
    </row>
    <row r="42" spans="1:13" ht="81.75" hidden="1" customHeight="1" x14ac:dyDescent="0.3">
      <c r="A42" s="9"/>
      <c r="B42" s="15" t="s">
        <v>32</v>
      </c>
      <c r="C42" s="9" t="s">
        <v>43</v>
      </c>
      <c r="D42" s="9" t="s">
        <v>14</v>
      </c>
      <c r="E42" s="11" t="s">
        <v>7</v>
      </c>
      <c r="F42" s="11">
        <v>44560</v>
      </c>
      <c r="G42" s="9" t="s">
        <v>6</v>
      </c>
      <c r="H42" s="9"/>
      <c r="I42" s="9"/>
      <c r="J42" s="9"/>
      <c r="K42" s="41" t="s">
        <v>23</v>
      </c>
      <c r="L42" s="40"/>
      <c r="M42" s="40"/>
    </row>
    <row r="43" spans="1:13" ht="64.5" hidden="1" customHeight="1" x14ac:dyDescent="0.3">
      <c r="A43" s="18" t="s">
        <v>51</v>
      </c>
      <c r="B43" s="14" t="s">
        <v>37</v>
      </c>
      <c r="C43" s="9" t="s">
        <v>41</v>
      </c>
      <c r="D43" s="9" t="s">
        <v>40</v>
      </c>
      <c r="E43" s="11">
        <v>44370</v>
      </c>
      <c r="F43" s="11">
        <v>44375</v>
      </c>
      <c r="G43" s="31">
        <v>16.8</v>
      </c>
      <c r="H43" s="9"/>
      <c r="I43" s="9"/>
      <c r="J43" s="42"/>
      <c r="K43" s="42"/>
      <c r="L43" s="40"/>
      <c r="M43" s="40"/>
    </row>
    <row r="44" spans="1:13" ht="57.75" hidden="1" customHeight="1" x14ac:dyDescent="0.3">
      <c r="A44" s="9"/>
      <c r="B44" s="15" t="s">
        <v>38</v>
      </c>
      <c r="C44" s="9" t="s">
        <v>41</v>
      </c>
      <c r="D44" s="9" t="s">
        <v>40</v>
      </c>
      <c r="E44" s="11" t="s">
        <v>7</v>
      </c>
      <c r="F44" s="11">
        <v>44375</v>
      </c>
      <c r="G44" s="9" t="s">
        <v>6</v>
      </c>
      <c r="H44" s="9"/>
      <c r="I44" s="41" t="s">
        <v>23</v>
      </c>
      <c r="J44" s="9"/>
      <c r="K44" s="9"/>
      <c r="L44" s="40"/>
      <c r="M44" s="40"/>
    </row>
    <row r="45" spans="1:13" ht="78.75" hidden="1" customHeight="1" x14ac:dyDescent="0.3">
      <c r="A45" s="9" t="s">
        <v>12</v>
      </c>
      <c r="B45" s="10" t="s">
        <v>42</v>
      </c>
      <c r="C45" s="9" t="s">
        <v>24</v>
      </c>
      <c r="D45" s="9" t="s">
        <v>16</v>
      </c>
      <c r="E45" s="25"/>
      <c r="F45" s="25"/>
      <c r="G45" s="17" t="e">
        <f>#REF!+#REF!+#REF!</f>
        <v>#REF!</v>
      </c>
      <c r="H45" s="9"/>
      <c r="I45" s="9"/>
      <c r="J45" s="9"/>
      <c r="K45" s="9"/>
      <c r="L45" s="40"/>
      <c r="M45" s="40"/>
    </row>
    <row r="46" spans="1:13" ht="45.75" hidden="1" customHeight="1" x14ac:dyDescent="0.3">
      <c r="A46" s="18" t="s">
        <v>18</v>
      </c>
      <c r="B46" s="13" t="s">
        <v>34</v>
      </c>
      <c r="C46" s="9" t="s">
        <v>24</v>
      </c>
      <c r="D46" s="9" t="s">
        <v>16</v>
      </c>
      <c r="E46" s="11" t="s">
        <v>26</v>
      </c>
      <c r="F46" s="11" t="s">
        <v>26</v>
      </c>
      <c r="G46" s="19" t="e">
        <f>#REF!+#REF!+#REF!</f>
        <v>#REF!</v>
      </c>
      <c r="H46" s="9"/>
      <c r="I46" s="9"/>
      <c r="J46" s="9"/>
      <c r="K46" s="9"/>
      <c r="L46" s="40"/>
      <c r="M46" s="40"/>
    </row>
    <row r="47" spans="1:13" ht="64.5" hidden="1" customHeight="1" x14ac:dyDescent="0.3">
      <c r="A47" s="9"/>
      <c r="B47" s="21" t="s">
        <v>33</v>
      </c>
      <c r="C47" s="9" t="s">
        <v>24</v>
      </c>
      <c r="D47" s="9" t="s">
        <v>16</v>
      </c>
      <c r="E47" s="11" t="s">
        <v>7</v>
      </c>
      <c r="F47" s="11" t="s">
        <v>26</v>
      </c>
      <c r="G47" s="9" t="s">
        <v>6</v>
      </c>
      <c r="H47" s="9"/>
      <c r="I47" s="9"/>
      <c r="J47" s="9"/>
      <c r="K47" s="9"/>
      <c r="L47" s="40"/>
      <c r="M47" s="40"/>
    </row>
    <row r="48" spans="1:13" ht="57.75" hidden="1" customHeight="1" x14ac:dyDescent="0.3">
      <c r="A48" s="12" t="s">
        <v>17</v>
      </c>
      <c r="B48" s="13" t="s">
        <v>35</v>
      </c>
      <c r="C48" s="9" t="s">
        <v>24</v>
      </c>
      <c r="D48" s="9" t="s">
        <v>16</v>
      </c>
      <c r="E48" s="11">
        <v>44320</v>
      </c>
      <c r="F48" s="11">
        <v>44561</v>
      </c>
      <c r="G48" s="19" t="e">
        <f>#REF!+#REF!+#REF!</f>
        <v>#REF!</v>
      </c>
      <c r="H48" s="9"/>
      <c r="I48" s="42"/>
      <c r="J48" s="42"/>
      <c r="K48" s="42"/>
      <c r="L48" s="40"/>
      <c r="M48" s="40"/>
    </row>
    <row r="49" spans="1:13" ht="69" hidden="1" customHeight="1" x14ac:dyDescent="0.3">
      <c r="A49" s="9"/>
      <c r="B49" s="15" t="s">
        <v>27</v>
      </c>
      <c r="C49" s="9" t="s">
        <v>24</v>
      </c>
      <c r="D49" s="9" t="s">
        <v>16</v>
      </c>
      <c r="E49" s="11" t="s">
        <v>7</v>
      </c>
      <c r="F49" s="11">
        <v>44561</v>
      </c>
      <c r="G49" s="9" t="s">
        <v>6</v>
      </c>
      <c r="H49" s="9"/>
      <c r="I49" s="41" t="s">
        <v>23</v>
      </c>
      <c r="J49" s="41" t="s">
        <v>23</v>
      </c>
      <c r="K49" s="41" t="s">
        <v>23</v>
      </c>
      <c r="L49" s="40"/>
      <c r="M49" s="40"/>
    </row>
    <row r="50" spans="1:13" ht="69" hidden="1" customHeight="1" x14ac:dyDescent="0.3">
      <c r="A50" s="12" t="s">
        <v>44</v>
      </c>
      <c r="B50" s="13" t="s">
        <v>45</v>
      </c>
      <c r="C50" s="9" t="s">
        <v>24</v>
      </c>
      <c r="D50" s="9" t="s">
        <v>16</v>
      </c>
      <c r="E50" s="11">
        <v>44517</v>
      </c>
      <c r="F50" s="11">
        <v>44561</v>
      </c>
      <c r="G50" s="19" t="e">
        <f>#REF!+#REF!+#REF!</f>
        <v>#REF!</v>
      </c>
      <c r="H50" s="9"/>
      <c r="I50" s="9"/>
      <c r="J50" s="42"/>
      <c r="K50" s="42"/>
      <c r="L50" s="40"/>
      <c r="M50" s="40"/>
    </row>
    <row r="51" spans="1:13" ht="69" hidden="1" customHeight="1" x14ac:dyDescent="0.3">
      <c r="A51" s="9"/>
      <c r="B51" s="15" t="s">
        <v>46</v>
      </c>
      <c r="C51" s="9" t="s">
        <v>24</v>
      </c>
      <c r="D51" s="9" t="s">
        <v>16</v>
      </c>
      <c r="E51" s="11" t="s">
        <v>7</v>
      </c>
      <c r="F51" s="11">
        <v>44561</v>
      </c>
      <c r="G51" s="9" t="s">
        <v>6</v>
      </c>
      <c r="H51" s="9"/>
      <c r="I51" s="9"/>
      <c r="J51" s="42"/>
      <c r="K51" s="41" t="s">
        <v>23</v>
      </c>
      <c r="L51" s="40"/>
      <c r="M51" s="40"/>
    </row>
    <row r="52" spans="1:13" ht="46.5" customHeight="1" x14ac:dyDescent="0.3">
      <c r="A52" s="9"/>
      <c r="B52" s="99" t="s">
        <v>61</v>
      </c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1"/>
    </row>
    <row r="53" spans="1:13" ht="20.25" x14ac:dyDescent="0.3">
      <c r="A53" s="9"/>
      <c r="B53" s="55" t="s">
        <v>70</v>
      </c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7"/>
    </row>
    <row r="54" spans="1:13" ht="20.25" x14ac:dyDescent="0.3">
      <c r="A54" s="9"/>
      <c r="B54" s="102" t="s">
        <v>59</v>
      </c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4"/>
    </row>
    <row r="55" spans="1:13" ht="222.75" customHeight="1" x14ac:dyDescent="0.3">
      <c r="A55" s="27" t="s">
        <v>12</v>
      </c>
      <c r="B55" s="28" t="s">
        <v>63</v>
      </c>
      <c r="C55" s="27" t="s">
        <v>76</v>
      </c>
      <c r="D55" s="49" t="s">
        <v>62</v>
      </c>
      <c r="E55" s="11">
        <v>44954</v>
      </c>
      <c r="F55" s="11">
        <v>45291</v>
      </c>
      <c r="G55" s="29">
        <f>G56</f>
        <v>1373.4</v>
      </c>
      <c r="H55" s="52" t="s">
        <v>23</v>
      </c>
      <c r="I55" s="9" t="s">
        <v>23</v>
      </c>
      <c r="J55" s="9" t="s">
        <v>23</v>
      </c>
      <c r="K55" s="9" t="s">
        <v>23</v>
      </c>
      <c r="L55" s="50" t="s">
        <v>53</v>
      </c>
      <c r="M55" s="43" t="s">
        <v>52</v>
      </c>
    </row>
    <row r="56" spans="1:13" ht="85.5" customHeight="1" x14ac:dyDescent="0.3">
      <c r="A56" s="27" t="s">
        <v>17</v>
      </c>
      <c r="B56" s="30" t="s">
        <v>64</v>
      </c>
      <c r="C56" s="27" t="s">
        <v>83</v>
      </c>
      <c r="D56" s="49" t="s">
        <v>62</v>
      </c>
      <c r="E56" s="11">
        <v>44954</v>
      </c>
      <c r="F56" s="11">
        <v>45291</v>
      </c>
      <c r="G56" s="51">
        <v>1373.4</v>
      </c>
      <c r="H56" s="52" t="s">
        <v>23</v>
      </c>
      <c r="I56" s="9" t="s">
        <v>23</v>
      </c>
      <c r="J56" s="9" t="s">
        <v>23</v>
      </c>
      <c r="K56" s="9" t="s">
        <v>23</v>
      </c>
      <c r="L56" s="27" t="s">
        <v>6</v>
      </c>
      <c r="M56" s="61" t="s">
        <v>6</v>
      </c>
    </row>
    <row r="57" spans="1:13" ht="94.5" customHeight="1" x14ac:dyDescent="0.3">
      <c r="A57" s="27"/>
      <c r="B57" s="15" t="s">
        <v>98</v>
      </c>
      <c r="C57" s="27" t="s">
        <v>83</v>
      </c>
      <c r="D57" s="48" t="s">
        <v>7</v>
      </c>
      <c r="E57" s="11">
        <v>44954</v>
      </c>
      <c r="F57" s="11">
        <v>45291</v>
      </c>
      <c r="G57" s="9" t="s">
        <v>6</v>
      </c>
      <c r="H57" s="41" t="s">
        <v>23</v>
      </c>
      <c r="I57" s="41" t="s">
        <v>23</v>
      </c>
      <c r="J57" s="41" t="s">
        <v>23</v>
      </c>
      <c r="K57" s="41" t="s">
        <v>23</v>
      </c>
      <c r="L57" s="9" t="s">
        <v>6</v>
      </c>
      <c r="M57" s="9" t="s">
        <v>6</v>
      </c>
    </row>
    <row r="58" spans="1:13" ht="60" customHeight="1" x14ac:dyDescent="0.3">
      <c r="A58" s="9"/>
      <c r="B58" s="22" t="s">
        <v>13</v>
      </c>
      <c r="C58" s="9" t="s">
        <v>6</v>
      </c>
      <c r="D58" s="9" t="s">
        <v>6</v>
      </c>
      <c r="E58" s="9" t="s">
        <v>6</v>
      </c>
      <c r="F58" s="9" t="s">
        <v>6</v>
      </c>
      <c r="G58" s="23">
        <f>G55+G27+G19</f>
        <v>1672.8000000000002</v>
      </c>
      <c r="H58" s="71" t="s">
        <v>23</v>
      </c>
      <c r="I58" s="71" t="s">
        <v>23</v>
      </c>
      <c r="J58" s="71" t="s">
        <v>23</v>
      </c>
      <c r="K58" s="71" t="s">
        <v>23</v>
      </c>
      <c r="L58" s="40"/>
      <c r="M58" s="40"/>
    </row>
    <row r="59" spans="1:13" ht="114" hidden="1" customHeight="1" x14ac:dyDescent="0.3">
      <c r="A59" s="44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45.75" customHeight="1" x14ac:dyDescent="0.3">
      <c r="A60" s="94" t="s">
        <v>20</v>
      </c>
      <c r="B60" s="94"/>
      <c r="C60" s="94"/>
      <c r="D60" s="94"/>
      <c r="E60" s="36"/>
      <c r="F60" s="33"/>
      <c r="G60" s="33"/>
      <c r="H60" s="33"/>
      <c r="I60" s="33"/>
      <c r="J60" s="33"/>
      <c r="K60" s="33"/>
      <c r="L60" s="33"/>
      <c r="M60" s="33"/>
    </row>
    <row r="61" spans="1:13" ht="33" customHeight="1" x14ac:dyDescent="0.3">
      <c r="A61" s="105" t="s">
        <v>81</v>
      </c>
      <c r="B61" s="105"/>
      <c r="C61" s="105"/>
      <c r="D61" s="105"/>
      <c r="E61" s="105"/>
      <c r="F61" s="33"/>
      <c r="G61" s="33"/>
      <c r="H61" s="33"/>
      <c r="I61" s="33"/>
      <c r="J61" s="33"/>
      <c r="K61" s="33"/>
      <c r="L61" s="33"/>
      <c r="M61" s="33"/>
    </row>
    <row r="62" spans="1:13" ht="22.5" customHeight="1" x14ac:dyDescent="0.3">
      <c r="A62" s="105"/>
      <c r="B62" s="105"/>
      <c r="C62" s="105"/>
      <c r="D62" s="105"/>
      <c r="E62" s="105"/>
      <c r="F62" s="33"/>
      <c r="G62" s="33"/>
      <c r="H62" s="33"/>
      <c r="I62" s="33"/>
      <c r="J62" s="33"/>
      <c r="K62" s="33"/>
      <c r="L62" s="33"/>
      <c r="M62" s="33"/>
    </row>
    <row r="63" spans="1:13" ht="22.5" customHeight="1" x14ac:dyDescent="0.3">
      <c r="A63" s="36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22.5" customHeight="1" x14ac:dyDescent="0.3">
      <c r="A64" s="94" t="s">
        <v>80</v>
      </c>
      <c r="B64" s="94"/>
      <c r="C64" s="94"/>
      <c r="D64" s="94"/>
      <c r="E64" s="94"/>
      <c r="F64" s="33"/>
      <c r="G64" s="33"/>
      <c r="H64" s="33"/>
      <c r="I64" s="33"/>
      <c r="J64" s="33"/>
      <c r="K64" s="33"/>
      <c r="L64" s="33"/>
      <c r="M64" s="33"/>
    </row>
    <row r="65" spans="1:13" ht="22.5" customHeight="1" x14ac:dyDescent="0.3">
      <c r="A65" s="36"/>
      <c r="B65" s="36"/>
      <c r="C65" s="36"/>
      <c r="D65" s="36"/>
      <c r="E65" s="37"/>
      <c r="F65" s="33"/>
      <c r="G65" s="33"/>
      <c r="H65" s="33"/>
      <c r="I65" s="33"/>
      <c r="J65" s="33"/>
      <c r="K65" s="33"/>
      <c r="L65" s="33"/>
      <c r="M65" s="33"/>
    </row>
    <row r="66" spans="1:13" ht="37.5" customHeight="1" x14ac:dyDescent="0.3">
      <c r="A66" s="94" t="s">
        <v>77</v>
      </c>
      <c r="B66" s="94"/>
      <c r="C66" s="94"/>
      <c r="D66" s="94"/>
      <c r="E66" s="94"/>
      <c r="F66" s="33"/>
      <c r="G66" s="33"/>
      <c r="H66" s="33"/>
      <c r="I66" s="33"/>
      <c r="J66" s="33"/>
      <c r="K66" s="33"/>
      <c r="L66" s="33"/>
      <c r="M66" s="33"/>
    </row>
    <row r="67" spans="1:13" ht="22.5" hidden="1" customHeight="1" x14ac:dyDescent="0.3">
      <c r="A67" s="4"/>
      <c r="B67" s="2"/>
      <c r="C67" s="2"/>
      <c r="D67" s="2"/>
      <c r="E67" s="2"/>
    </row>
    <row r="68" spans="1:13" ht="62.25" hidden="1" customHeight="1" x14ac:dyDescent="0.3">
      <c r="A68" s="92" t="s">
        <v>21</v>
      </c>
      <c r="B68" s="92"/>
      <c r="C68" s="92"/>
      <c r="D68" s="92"/>
      <c r="E68" s="92"/>
    </row>
    <row r="69" spans="1:13" ht="7.5" hidden="1" customHeight="1" x14ac:dyDescent="0.3">
      <c r="A69" s="4"/>
      <c r="B69" s="2"/>
      <c r="C69" s="2"/>
      <c r="D69" s="2"/>
      <c r="E69" s="2"/>
    </row>
    <row r="70" spans="1:13" ht="21.75" hidden="1" customHeight="1" x14ac:dyDescent="0.3">
      <c r="A70" s="92" t="s">
        <v>25</v>
      </c>
      <c r="B70" s="92"/>
      <c r="C70" s="92"/>
      <c r="D70" s="92"/>
      <c r="E70" s="92"/>
      <c r="F70" s="92"/>
      <c r="G70" s="92"/>
    </row>
    <row r="71" spans="1:13" ht="22.5" hidden="1" customHeight="1" x14ac:dyDescent="0.3">
      <c r="A71" s="59"/>
      <c r="B71" s="59"/>
      <c r="C71" s="59"/>
      <c r="D71" s="59"/>
      <c r="E71" s="59"/>
      <c r="F71" s="59"/>
      <c r="G71" s="59"/>
    </row>
    <row r="72" spans="1:13" ht="50.25" hidden="1" customHeight="1" x14ac:dyDescent="0.3">
      <c r="A72" s="93" t="s">
        <v>39</v>
      </c>
      <c r="B72" s="93"/>
      <c r="C72" s="93"/>
      <c r="D72" s="93"/>
    </row>
    <row r="73" spans="1:13" ht="22.5" customHeight="1" x14ac:dyDescent="0.3"/>
    <row r="74" spans="1:13" ht="40.5" customHeight="1" x14ac:dyDescent="0.3">
      <c r="A74" s="94" t="s">
        <v>82</v>
      </c>
      <c r="B74" s="94"/>
      <c r="C74" s="94"/>
      <c r="D74" s="94"/>
      <c r="E74" s="94"/>
    </row>
  </sheetData>
  <mergeCells count="61">
    <mergeCell ref="A19:A21"/>
    <mergeCell ref="E1:G1"/>
    <mergeCell ref="A7:K7"/>
    <mergeCell ref="A8:K8"/>
    <mergeCell ref="A9:A11"/>
    <mergeCell ref="B9:B11"/>
    <mergeCell ref="C9:C11"/>
    <mergeCell ref="D9:D11"/>
    <mergeCell ref="E9:E11"/>
    <mergeCell ref="F9:F11"/>
    <mergeCell ref="G9:G11"/>
    <mergeCell ref="A66:E66"/>
    <mergeCell ref="H9:K10"/>
    <mergeCell ref="L9:M10"/>
    <mergeCell ref="B14:M14"/>
    <mergeCell ref="B16:M16"/>
    <mergeCell ref="B24:M24"/>
    <mergeCell ref="B26:M26"/>
    <mergeCell ref="M33:M34"/>
    <mergeCell ref="I33:I34"/>
    <mergeCell ref="L33:L34"/>
    <mergeCell ref="A33:A34"/>
    <mergeCell ref="D19:D21"/>
    <mergeCell ref="E19:E21"/>
    <mergeCell ref="F19:F21"/>
    <mergeCell ref="A68:E68"/>
    <mergeCell ref="A70:G70"/>
    <mergeCell ref="A72:D72"/>
    <mergeCell ref="A74:E74"/>
    <mergeCell ref="B33:B34"/>
    <mergeCell ref="C33:C34"/>
    <mergeCell ref="D33:D34"/>
    <mergeCell ref="E33:E34"/>
    <mergeCell ref="F33:F34"/>
    <mergeCell ref="G33:G34"/>
    <mergeCell ref="B52:M52"/>
    <mergeCell ref="B54:M54"/>
    <mergeCell ref="A60:D60"/>
    <mergeCell ref="A61:E62"/>
    <mergeCell ref="A64:E64"/>
    <mergeCell ref="H33:H34"/>
    <mergeCell ref="B19:B21"/>
    <mergeCell ref="L31:L32"/>
    <mergeCell ref="M31:M32"/>
    <mergeCell ref="B27:B32"/>
    <mergeCell ref="C27:C32"/>
    <mergeCell ref="D27:D32"/>
    <mergeCell ref="E27:E32"/>
    <mergeCell ref="F27:F32"/>
    <mergeCell ref="G27:G32"/>
    <mergeCell ref="C19:C21"/>
    <mergeCell ref="G19:G21"/>
    <mergeCell ref="H19:H21"/>
    <mergeCell ref="I19:I21"/>
    <mergeCell ref="J19:J21"/>
    <mergeCell ref="K19:K21"/>
    <mergeCell ref="H27:H32"/>
    <mergeCell ref="I27:I32"/>
    <mergeCell ref="J27:J32"/>
    <mergeCell ref="K27:K32"/>
    <mergeCell ref="A27:A32"/>
  </mergeCells>
  <pageMargins left="0.7" right="0.7" top="0.75" bottom="0.75" header="0.3" footer="0.3"/>
  <pageSetup paperSize="9" scale="32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2024-01-22T07:43:58Z</dcterms:modified>
</cp:coreProperties>
</file>