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МУНПРОГРАММЫ\Комплексные планы\2022\Мониторинг\"/>
    </mc:Choice>
  </mc:AlternateContent>
  <bookViews>
    <workbookView xWindow="0" yWindow="0" windowWidth="28800" windowHeight="11685" firstSheet="6" activeTab="11"/>
  </bookViews>
  <sheets>
    <sheet name="Развитие экономики" sheetId="1" r:id="rId1"/>
    <sheet name="Жилье и ЖКХ" sheetId="2" r:id="rId2"/>
    <sheet name="Развитие транспортной системы" sheetId="3" r:id="rId3"/>
    <sheet name="Сельские территории" sheetId="4" r:id="rId4"/>
    <sheet name="Образование" sheetId="5" r:id="rId5"/>
    <sheet name="Культура" sheetId="6" r:id="rId6"/>
    <sheet name="Физкультура" sheetId="7" r:id="rId7"/>
    <sheet name="ОБЖ" sheetId="8" r:id="rId8"/>
    <sheet name="Формирование КГС" sheetId="9" r:id="rId9"/>
    <sheet name="Энергосбережение" sheetId="10" r:id="rId10"/>
    <sheet name="Профилактика правонарушений" sheetId="11" r:id="rId11"/>
    <sheet name="Соцзащита" sheetId="12" r:id="rId12"/>
  </sheets>
  <definedNames>
    <definedName name="_xlnm._FilterDatabase" localSheetId="1" hidden="1">'Жилье и ЖКХ'!$B$1:$B$248</definedName>
    <definedName name="_xlnm._FilterDatabase" localSheetId="4" hidden="1">Образование!$A$7:$AJ$89</definedName>
    <definedName name="_xlnm._FilterDatabase" localSheetId="10" hidden="1">'Профилактика правонарушений'!$A$5:$I$31</definedName>
    <definedName name="_xlnm.Print_Titles" localSheetId="1">'Жилье и ЖКХ'!$5:$8</definedName>
    <definedName name="_xlnm.Print_Titles" localSheetId="4">Образование!$5:$7</definedName>
    <definedName name="_xlnm.Print_Titles" localSheetId="10">'Профилактика правонарушений'!$4:$6</definedName>
    <definedName name="_xlnm.Print_Titles" localSheetId="11">Соцзащита!$11:$13</definedName>
    <definedName name="_xlnm.Print_Titles" localSheetId="6">Физкультура!$5:$6</definedName>
    <definedName name="_xlnm.Print_Titles" localSheetId="8">'Формирование КГС'!$8:$11</definedName>
    <definedName name="_xlnm.Print_Titles" localSheetId="9">Энергосбережение!$9:$12</definedName>
    <definedName name="_xlnm.Print_Area" localSheetId="1">'Жилье и ЖКХ'!$A$1:$J$250</definedName>
    <definedName name="_xlnm.Print_Area" localSheetId="5">Культура!$A$1:$I$64</definedName>
    <definedName name="_xlnm.Print_Area" localSheetId="4">Образование!$A$1:$I$112</definedName>
    <definedName name="_xlnm.Print_Area" localSheetId="2">'Развитие транспортной системы'!$A$1:$I$49</definedName>
    <definedName name="_xlnm.Print_Area" localSheetId="0">'Развитие экономики'!$A$1:$J$50</definedName>
    <definedName name="_xlnm.Print_Area" localSheetId="6">Физкультура!$A$1:$I$38</definedName>
    <definedName name="_xlnm.Print_Area" localSheetId="9">Энергосбережение!$A$1:$P$49</definedName>
    <definedName name="округлить" localSheetId="1">#REF!</definedName>
    <definedName name="округлить" localSheetId="8">#REF!</definedName>
    <definedName name="округлить" localSheetId="9">#REF!</definedName>
    <definedName name="округлит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 i="10" l="1"/>
  <c r="O42" i="10"/>
  <c r="R41" i="10"/>
  <c r="O41" i="10" s="1"/>
  <c r="O37" i="10"/>
  <c r="O35" i="10"/>
  <c r="R34" i="10"/>
  <c r="O34" i="10" s="1"/>
  <c r="O30" i="10"/>
  <c r="O28" i="10"/>
  <c r="R27" i="10"/>
  <c r="O27" i="10"/>
  <c r="O23" i="10"/>
  <c r="O21" i="10"/>
  <c r="R20" i="10"/>
  <c r="O20" i="10"/>
  <c r="O16" i="10"/>
  <c r="R13" i="10"/>
  <c r="O13" i="10" s="1"/>
</calcChain>
</file>

<file path=xl/comments1.xml><?xml version="1.0" encoding="utf-8"?>
<comments xmlns="http://schemas.openxmlformats.org/spreadsheetml/2006/main">
  <authors>
    <author>Автор</author>
  </authors>
  <commentList>
    <comment ref="D18" authorId="0" shapeId="0">
      <text>
        <r>
          <rPr>
            <b/>
            <sz val="9"/>
            <color indexed="81"/>
            <rFont val="Tahoma"/>
            <family val="2"/>
            <charset val="204"/>
          </rPr>
          <t>Автор:</t>
        </r>
        <r>
          <rPr>
            <sz val="9"/>
            <color indexed="81"/>
            <rFont val="Tahoma"/>
            <family val="2"/>
            <charset val="204"/>
          </rPr>
          <t xml:space="preserve">
119 244 (перев.пассаж.) / 42 381(чис.нас.)</t>
        </r>
      </text>
    </comment>
    <comment ref="I18" authorId="0" shapeId="0">
      <text/>
    </comment>
    <comment ref="D19" authorId="0" shapeId="0">
      <text>
        <r>
          <rPr>
            <b/>
            <sz val="8"/>
            <color indexed="81"/>
            <rFont val="Tahoma"/>
            <family val="2"/>
            <charset val="204"/>
          </rPr>
          <t>Автор:</t>
        </r>
        <r>
          <rPr>
            <sz val="8"/>
            <color indexed="81"/>
            <rFont val="Tahoma"/>
            <family val="2"/>
            <charset val="204"/>
          </rPr>
          <t xml:space="preserve">
из расчета 19 рейсов из 134 (по контракту) 54/134*100=39,13%
</t>
        </r>
      </text>
    </comment>
    <comment ref="I21" authorId="0" shapeId="0">
      <text/>
    </comment>
  </commentList>
</comments>
</file>

<file path=xl/sharedStrings.xml><?xml version="1.0" encoding="utf-8"?>
<sst xmlns="http://schemas.openxmlformats.org/spreadsheetml/2006/main" count="3509" uniqueCount="1236">
  <si>
    <r>
      <t xml:space="preserve">Мониторинг
реализации муниципальной программы
</t>
    </r>
    <r>
      <rPr>
        <b/>
        <u/>
        <sz val="12"/>
        <color theme="1"/>
        <rFont val="Times New Roman"/>
        <family val="1"/>
        <charset val="204"/>
      </rPr>
      <t>"Развитие экономики" за I полугодие 2022 года</t>
    </r>
    <r>
      <rPr>
        <b/>
        <sz val="12"/>
        <color theme="1"/>
        <rFont val="Times New Roman"/>
        <family val="1"/>
        <charset val="204"/>
      </rPr>
      <t xml:space="preserve">
</t>
    </r>
    <r>
      <rPr>
        <sz val="10"/>
        <color theme="1"/>
        <rFont val="Times New Roman"/>
        <family val="1"/>
        <charset val="204"/>
      </rPr>
      <t>(наименование муниципальной программы)</t>
    </r>
  </si>
  <si>
    <t>Наименование муниципальной программы, основного мероприятия, мероприятия, контрольного события муниципальной программы (подпрограммы муниципальной программы)</t>
  </si>
  <si>
    <t>Ответственный руководитель, заместитель руководителя ОМСУ (Ф.И.О., должность)</t>
  </si>
  <si>
    <t>Результаты</t>
  </si>
  <si>
    <t>Плановый срок</t>
  </si>
  <si>
    <t>Фактический срок</t>
  </si>
  <si>
    <t>Проблемы, возникшие в ходе реализации мероприятия</t>
  </si>
  <si>
    <t>запланированные</t>
  </si>
  <si>
    <t>достигнутые</t>
  </si>
  <si>
    <t>начала реализации</t>
  </si>
  <si>
    <t>окончания реализации</t>
  </si>
  <si>
    <t>Подпрограмма 1 "Стратегическое планирование"</t>
  </si>
  <si>
    <t>1.</t>
  </si>
  <si>
    <t>Основное мероприятие 1.1. Обеспечение функционирования комплексной системы стратегического планирования</t>
  </si>
  <si>
    <t>Кравчун Л.В., Руководитель управления экономического развития, прогнозирования и инвестиционной политики администрации МО ГО "Усинск"</t>
  </si>
  <si>
    <t>Создание полноценной системы стратегического планирования, способствующей социально-экономическому развитию</t>
  </si>
  <si>
    <r>
      <t xml:space="preserve">Контрольное событие № 1 </t>
    </r>
    <r>
      <rPr>
        <sz val="9"/>
        <color theme="1"/>
        <rFont val="Times New Roman"/>
        <family val="1"/>
        <charset val="204"/>
      </rPr>
      <t>Разработка прогноза социально-экономического развития МО ГО "Усинск" на 2023 год и на период до 2025 года</t>
    </r>
  </si>
  <si>
    <t>Х</t>
  </si>
  <si>
    <t xml:space="preserve">В соответствии с постановлением администрации МО ГО "Усинск" от 30.07.2014 года № 1566 (в ред. № 813 от 27.06.2019 г.) разрабатывается прогноз социально-экономического развития МО ГО "Усинск" на 2021 год и на период до 2023 года в срок не позднее 15 сентября 2020 г.  </t>
  </si>
  <si>
    <t>15.09.2022</t>
  </si>
  <si>
    <r>
      <t xml:space="preserve">Контрольное событие № 2 </t>
    </r>
    <r>
      <rPr>
        <sz val="9"/>
        <color theme="1"/>
        <rFont val="Times New Roman"/>
        <family val="1"/>
        <charset val="204"/>
      </rPr>
      <t xml:space="preserve">Формирование доклада о социально-экономическом положении МО ГО "Усинск" по итогам 2021 года </t>
    </r>
  </si>
  <si>
    <t>Сформированы итоги социально-экономического развития МО ГО "Усинск" за 2021 год и опубликованы на официальном сайте администрации МО ГО "Усинск"  http://администрация-усинск.рф/</t>
  </si>
  <si>
    <r>
      <t xml:space="preserve">Контрольное событие № 3 </t>
    </r>
    <r>
      <rPr>
        <sz val="9"/>
        <color theme="1"/>
        <rFont val="Times New Roman"/>
        <family val="1"/>
        <charset val="204"/>
      </rPr>
      <t>Формирование отчета главы администрации муниципального образования городского округа - руководителя администрации городского округа "Усинск"  о своей деятельности и деятельности администрации МО ГО "Усинск" за 2021 год</t>
    </r>
  </si>
  <si>
    <t xml:space="preserve">Подготовлен отчёт Главы муниципального образования городского округа «Усинск» - руководителя администрации городского округа «Усинск» о результатах своей деятельности и деятельности администрации муниципального образования городского округа «Усинск». </t>
  </si>
  <si>
    <r>
      <t xml:space="preserve">Контрольное событие № 4 </t>
    </r>
    <r>
      <rPr>
        <sz val="9"/>
        <color theme="1"/>
        <rFont val="Times New Roman"/>
        <family val="1"/>
        <charset val="204"/>
      </rPr>
      <t>Мониторинг хода реализации Стратегии социально-экономического развития МО ГО "Усинск" до 2025 года за 2021 год</t>
    </r>
  </si>
  <si>
    <t>Проведен мониторинг хода реализации Стратегии социально-экономического развития МО ГО "Усинск" до 2025 года за 2021 год и размещен в ГАИС "Управление".</t>
  </si>
  <si>
    <r>
      <t xml:space="preserve">Контрольное событие № 5 </t>
    </r>
    <r>
      <rPr>
        <sz val="9"/>
        <color theme="1"/>
        <rFont val="Times New Roman"/>
        <family val="1"/>
        <charset val="204"/>
      </rPr>
      <t>Формирование</t>
    </r>
    <r>
      <rPr>
        <i/>
        <sz val="9"/>
        <color theme="1"/>
        <rFont val="Times New Roman"/>
        <family val="1"/>
        <charset val="204"/>
      </rPr>
      <t xml:space="preserve"> </t>
    </r>
    <r>
      <rPr>
        <sz val="9"/>
        <color theme="1"/>
        <rFont val="Times New Roman"/>
        <family val="1"/>
        <charset val="204"/>
      </rPr>
      <t>сводного годового доклада о ходе реализации и оценке эффективности реализации муниципальных программ</t>
    </r>
  </si>
  <si>
    <t>Подготовлен сводный годовой доклад о ходе реализации и оценке эффективности реализации муниципальных программ за 2021 год и размещен на официальном сайте администрации МО ГО "Усинск"  http://администрация-усинск.рф/</t>
  </si>
  <si>
    <r>
      <t xml:space="preserve">Контрольное событие № 6 </t>
    </r>
    <r>
      <rPr>
        <sz val="9"/>
        <color theme="1"/>
        <rFont val="Times New Roman"/>
        <family val="1"/>
        <charset val="204"/>
      </rPr>
      <t xml:space="preserve">Мониторинг реализации муниципальных программ </t>
    </r>
  </si>
  <si>
    <t>Всеми ответственными исполнителями муниципальных программ подготовлен и направлен в УЭРПиИП мониторинг реализации муниципальных программ
Результаты мониторинга реализации муниципальной программы за 2021 год опубликованы на официальном сайте администрации МО ГО "Усинск" http://администрация-усинск.рф/</t>
  </si>
  <si>
    <t xml:space="preserve">2. </t>
  </si>
  <si>
    <t>Основное мероприятие 1.2.           Создание благоприятных условий для повышения инвестиционной активности</t>
  </si>
  <si>
    <t xml:space="preserve">Наличие актуального инвестиционного паспорта
</t>
  </si>
  <si>
    <r>
      <t xml:space="preserve">Контрольное событие № 1 </t>
    </r>
    <r>
      <rPr>
        <sz val="9"/>
        <color theme="1"/>
        <rFont val="Times New Roman"/>
        <family val="1"/>
        <charset val="204"/>
      </rPr>
      <t>Формирование информации об инвестиционных проектах, реализуемых и планируемых к реализации на территории МО ГО "Усинск"</t>
    </r>
  </si>
  <si>
    <t>Информация об инвестиционных проектах (предложениях) реализуемых и (или) планируемых к реализации на территории МО ГО "Усинск" (далее - Проекты) актуализируется раз в полгода и предоставляется в ГКУ РК "Центр обеспечения деятельности Министерство инвестиций, промышленности и транспорта РК". Более подробно ознакомиться с Проектами можно на официальном сайте администрации в сети Интернет: http://администрация-усинск.рф/ в разделе "Инвестиции"</t>
  </si>
  <si>
    <r>
      <t xml:space="preserve">Контрольное событие № 2 </t>
    </r>
    <r>
      <rPr>
        <sz val="9"/>
        <color theme="1"/>
        <rFont val="Times New Roman"/>
        <family val="1"/>
        <charset val="204"/>
      </rPr>
      <t>Разработка и утверждение Перечня инвестиционных проектов, предлагаемых к финансированию за счет бюджетных средств, в 2022-2023 годах</t>
    </r>
  </si>
  <si>
    <t>Постановлением АМО ГО "Усинск" от 29.12.2021 № 2197 утвержден Перечень инвестиционных проектов, финансируемых за счет бюджетных средств в 2022 году и плановом периоде 2023 и 2024 гг.  (далее - Перечень).  Более подробно ознакомится с  Перечнем можно на официальном сайте администрации в сети Интернет: http://администрация-усинск.рф/ в разделе "Инвестиции".</t>
  </si>
  <si>
    <r>
      <t xml:space="preserve">Контрольное событие № 3 </t>
    </r>
    <r>
      <rPr>
        <sz val="9"/>
        <rFont val="Times New Roman"/>
        <family val="1"/>
        <charset val="204"/>
      </rPr>
      <t>Актуализация инвестиционного паспорта МО ГО "Усинск"</t>
    </r>
  </si>
  <si>
    <t>Инвестиционный паспорт МО ГО "Усинск" (далее - Паспорт) актуализируется один раз в полгода. Более подробно ознакомится с  Паспортом можно на официальном сайте администрации в сети Интернет: http://администрация-усинск.рф/ в разделе "Инвестиции" и в социальной сети "ВКонтакте" в группе "Малый и средний бизнес Усинска".</t>
  </si>
  <si>
    <t>3.</t>
  </si>
  <si>
    <t xml:space="preserve">Основное мероприятие 1.3.           Создание благоприятных условий для развития конкуренции </t>
  </si>
  <si>
    <t xml:space="preserve">Обеспечение свободной конкуренции на приоритетных и социально значимых рынках, совершенствование антимонопольной политики, улучшение
инвестиционного климата
</t>
  </si>
  <si>
    <r>
      <t xml:space="preserve">Контрольное событие № 1 </t>
    </r>
    <r>
      <rPr>
        <sz val="9"/>
        <color theme="1"/>
        <rFont val="Times New Roman"/>
        <family val="1"/>
        <charset val="204"/>
      </rPr>
      <t xml:space="preserve">Ежеквартальная подготовка информации о ходе реализации плана мероприятий ("Дорожной карты") по содействию развитию конкуренции в Республике Коми </t>
    </r>
  </si>
  <si>
    <t xml:space="preserve">В Министерство экономического развития и промышленности РК ежеквартально предоставляется отчет о ходе реализации плана мероприятий ("Дорожной карты") по содействию развитию конкуренции в Республике Коми. </t>
  </si>
  <si>
    <t>231.12.2022</t>
  </si>
  <si>
    <t>Подпрограмма 2 "Развитие и поддержка малого и среднего предпринимательства"</t>
  </si>
  <si>
    <t>Основное мероприятие 2.1. Финансовая поддержка субъектов малого и среднего предпринимательства, инвестиционной деятельности</t>
  </si>
  <si>
    <t>Оказание финансовой поддержки субъектам малого и среднего предпринимательства, инвестиционой деятельности</t>
  </si>
  <si>
    <r>
      <t xml:space="preserve">Контрольное событие № 1 </t>
    </r>
    <r>
      <rPr>
        <sz val="9"/>
        <rFont val="Times New Roman"/>
        <family val="1"/>
        <charset val="204"/>
      </rPr>
      <t>Предоставление субсидии не менее 1 субъекту МСП</t>
    </r>
  </si>
  <si>
    <t>Финансовая поддержка субъектам малого и среднего предпринимательства будет оказана во втором полугодии 2020 г.</t>
  </si>
  <si>
    <t>2.</t>
  </si>
  <si>
    <t>Основное мероприятие 2.2. Субсидии на 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 прошедших отбор в рамках проекта «Народный бюджет»</t>
  </si>
  <si>
    <r>
      <t xml:space="preserve">Контрольное событие № 1 </t>
    </r>
    <r>
      <rPr>
        <sz val="9"/>
        <color theme="1"/>
        <rFont val="Times New Roman"/>
        <family val="1"/>
        <charset val="204"/>
      </rPr>
      <t xml:space="preserve">Реализовано не менее 1 народного проекта </t>
    </r>
  </si>
  <si>
    <t>В 2020 году реализация народных проектов в сфере малого и среднего предпринимательства не предусмотрена, в связи отсутствием заявок от СМП</t>
  </si>
  <si>
    <t>4.</t>
  </si>
  <si>
    <t>Основное мероприятие 2.1.      Финансовая поддержка субъектов малого и среднего предпринимательства, инвестиционной деятельности</t>
  </si>
  <si>
    <t>Оказание финансовой поддержки субъектам малого и среднего предпринимательства, инвестиционной деятельности</t>
  </si>
  <si>
    <r>
      <t xml:space="preserve">Контрольное событие № 1 </t>
    </r>
    <r>
      <rPr>
        <sz val="9"/>
        <color theme="1"/>
        <rFont val="Times New Roman"/>
        <family val="1"/>
        <charset val="204"/>
      </rPr>
      <t>Подача заявки в Министерство экономики РК на получение софинансирования мероприятия</t>
    </r>
  </si>
  <si>
    <t>В 2020 году Министерством экономики РК конкурс на предоставление субсидий из республиканского бюджета Республики Коми бюджетам муниципальных образований на поддержку муниципальных программ (подпрограмм), содержащих мероприятия, направленные на развитие малого и среднего предпринимательства муниципальных образований, не относящихся к монопрофильным муниципальным образованиям, не объявлялся.</t>
  </si>
  <si>
    <r>
      <t xml:space="preserve">Контрольное событие № 2 </t>
    </r>
    <r>
      <rPr>
        <sz val="9"/>
        <color theme="1"/>
        <rFont val="Times New Roman"/>
        <family val="1"/>
        <charset val="204"/>
      </rPr>
      <t>Предоставление субсидии не менее 2 субъектам МСП</t>
    </r>
  </si>
  <si>
    <r>
      <t xml:space="preserve">Контрольное событие № 3 </t>
    </r>
    <r>
      <rPr>
        <sz val="9"/>
        <color theme="1"/>
        <rFont val="Times New Roman"/>
        <family val="1"/>
        <charset val="204"/>
      </rPr>
      <t>Отчет в Министерство экономики РК о целевом использовании субсидии муниципальному образованию на софинансирование мероприятий поддержки субъектов МСП</t>
    </r>
  </si>
  <si>
    <t>В 2021 году Министерством экономики РК конкурс на предоставление субсидий из республиканского бюджета Республики Коми бюджетам муниципальных образований на поддержку муниципальных программ (подпрограмм), содержащих мероприятия, направленные на развитие малого и среднего предпринимательства муниципальных образований, не относящихся к монопрофильным муниципальным образованиям, не объявлялся.</t>
  </si>
  <si>
    <r>
      <rPr>
        <i/>
        <sz val="9"/>
        <color theme="1"/>
        <rFont val="Times New Roman"/>
        <family val="1"/>
        <charset val="204"/>
      </rPr>
      <t>Контрольное событие № 1</t>
    </r>
    <r>
      <rPr>
        <sz val="9"/>
        <color theme="1"/>
        <rFont val="Times New Roman"/>
        <family val="1"/>
        <charset val="204"/>
      </rPr>
      <t xml:space="preserve"> Оказана финансовая поддержка не менее 2 субъектам предпринимательства</t>
    </r>
  </si>
  <si>
    <t>Двум субъектам предпринимательства оказана финансовая поддержка</t>
  </si>
  <si>
    <t>5.</t>
  </si>
  <si>
    <t>Основное мероприятие 2.3.       Реализация отдельных мероприятий в рамках регионального проекта «Акселерация субъектов малого и среднего предпринимательства»</t>
  </si>
  <si>
    <t>Повышение уровня информированности субъектов малого и среднего предпринимательства и инвестиционной деятельности о мерах государственной и муниципальной поддержки, проводимых мероприятиях, конкурсах, ярмарках и изменениях, и дополнениях, вносимых в нормативно-правовые акты. Информирование граждан, субъектов малого и среднего предпринимательства, инвестиционной деятельности о мерах поддержки, услугах Центра «Мой бизнес» посредством консультаций, рассылки информации, размещения на официальных сайтах, в соцсетях, СМИ</t>
  </si>
  <si>
    <r>
      <t xml:space="preserve">Контрольное событие № 1 </t>
    </r>
    <r>
      <rPr>
        <sz val="9"/>
        <color theme="1"/>
        <rFont val="Times New Roman"/>
        <family val="1"/>
        <charset val="204"/>
      </rPr>
      <t>Информирование граждан, субъектов малого и среднего предпринимательства, инвестиционной деятельности о мерах поддержки, услугах Центра «Мой бизнес» не менее 25 чел.</t>
    </r>
  </si>
  <si>
    <t>Информирование граждан и субъектов малого и среднего предпринимательства, инвестиционной деятельности о проведении онлайн-семинаров и обучающих курсов Центра "Мой бизнес" осуществляется путем размещения информации в социальных сетях, официальном сайте администрации МО ГО "Усинск", а также электронной рассылки.</t>
  </si>
  <si>
    <t>6.</t>
  </si>
  <si>
    <t>Основное мероприятие 2.4.  Оказание имущественной поддержки субъектов малого и среднего предпринимательства</t>
  </si>
  <si>
    <t>Оказание имущественной поддержки субъектов малого и среднего предпринимательства, инвестиционной деятельности</t>
  </si>
  <si>
    <r>
      <t xml:space="preserve">Контрольное событие № 1 </t>
    </r>
    <r>
      <rPr>
        <sz val="9"/>
        <color theme="1"/>
        <rFont val="Times New Roman"/>
        <family val="1"/>
        <charset val="204"/>
      </rPr>
      <t>Ведение перечня муниципального имущества МО ГО "Усинск",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и размещение информации на официальном сайте администрации МО ГО "Усинск"</t>
    </r>
  </si>
  <si>
    <t>Перечень муниципального имущества, в целях предоставления его во владение и (или) в пользование субъектам малого и среднего предпринимательства размещается на официальном сайте администрации МО ГО "Усинск" на постоянной основе</t>
  </si>
  <si>
    <t>по мере необходимости</t>
  </si>
  <si>
    <r>
      <t xml:space="preserve">Контрольное событие № 2 </t>
    </r>
    <r>
      <rPr>
        <sz val="9"/>
        <color theme="1"/>
        <rFont val="Times New Roman"/>
        <family val="1"/>
        <charset val="204"/>
      </rPr>
      <t>Предоставление рассрочки оплаты муниципального имущества,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t>
    </r>
  </si>
  <si>
    <t>Предоставлена рассрочка оплаты муниципального имущества11 субъектам.</t>
  </si>
  <si>
    <r>
      <t>Контрольное событие № 3</t>
    </r>
    <r>
      <rPr>
        <sz val="9"/>
        <color theme="1"/>
        <rFont val="Times New Roman"/>
        <family val="1"/>
        <charset val="204"/>
      </rPr>
      <t xml:space="preserve"> Количество заключенных договоров на право размещения НТО (по состоянию на 31 декабря) не менее 25 единиц</t>
    </r>
  </si>
  <si>
    <t>По состоянию на 30.06.2022 заключено 35 договоров на право размещения НТО</t>
  </si>
  <si>
    <t>7.</t>
  </si>
  <si>
    <t>Основное мероприятие 2.5. Оказание информационно-консультационной поддержки субъектов малого и среднего предпринимательства</t>
  </si>
  <si>
    <t>Расширение деловых возможностей субъектов малого и среднего предпринимательства. Повышение уровня профессионального мастерства предпринимателей</t>
  </si>
  <si>
    <r>
      <t xml:space="preserve">Контрольное событие № 1 </t>
    </r>
    <r>
      <rPr>
        <sz val="9"/>
        <color theme="1"/>
        <rFont val="Times New Roman"/>
        <family val="1"/>
        <charset val="204"/>
      </rPr>
      <t>Размещение в социальных сетях и на официальном сайте администрации МО ГО "Усинск" не менее 260 постов в год о существующих формах и мерах поддержки субъектов предпринимательства</t>
    </r>
  </si>
  <si>
    <t>За первое полугодие 2022 года в социальной сети "Вконтакте" (группа "Малый и средний бизнес Усинска" https://vk.com/usinsk_buisness)  и на официальном сайте администрации МО ГО "Усинск" (раздел "Предпринимательство" http://администрация-усинск.рф/?page_id=102247)  размещено 205 постов.</t>
  </si>
  <si>
    <r>
      <t xml:space="preserve">Контрольное событие № 2 </t>
    </r>
    <r>
      <rPr>
        <sz val="9"/>
        <color theme="1"/>
        <rFont val="Times New Roman"/>
        <family val="1"/>
        <charset val="204"/>
      </rPr>
      <t>Оказана информационная и консультационная поддержка не менее 50 субъектам предпринимательства в год</t>
    </r>
  </si>
  <si>
    <t>Аветисян А.А., Председатель комитета по управлению муниципальным имуществом администрации МО ГО "Усинск"</t>
  </si>
  <si>
    <t>Информационная и консультационная поддержка оказана 27 субъектам предпринимательства</t>
  </si>
  <si>
    <t>8.</t>
  </si>
  <si>
    <t>Основное мероприятие 2.6. Содействие субъектам малого и среднего предпринимательства в области повышения профессионального уровня</t>
  </si>
  <si>
    <r>
      <t xml:space="preserve">Контрольное событие № 1 </t>
    </r>
    <r>
      <rPr>
        <sz val="9"/>
        <color theme="1"/>
        <rFont val="Times New Roman"/>
        <family val="1"/>
        <charset val="204"/>
      </rPr>
      <t>Организация проведения профессиональных праздников: Дня  работников  бытового  обслуживания  населения  и  жилищно-коммунального хозяйства, Дня Российского
предпринимательства, Дня торговли, Всемирной недели предпринимательства, подведение итогов, награждение победителей</t>
    </r>
  </si>
  <si>
    <t>Ко Дню российского предпринимательства проведен ряд мероприятий (онлайн-викторина, игра, квест, день открытыхдверей, встреча с предпринимателями, награждение предпринимателей благодарственными письмами)</t>
  </si>
  <si>
    <t>Руководитель управления экономического развития, прогнозирования и инвестиционной политики</t>
  </si>
  <si>
    <t>Л.В. Кравчун</t>
  </si>
  <si>
    <t>"____" ____________2022 г.</t>
  </si>
  <si>
    <t>Исп. Сарымсакова Н.Н.</t>
  </si>
  <si>
    <t>28130 (172)</t>
  </si>
  <si>
    <t>Мониторинг реализации муниципальной программы "Жилье и жилищно-коммунальное хозяйство" по состоянию на 01 июля 2022 года (за 1 полугодие 2022 года)</t>
  </si>
  <si>
    <t>№</t>
  </si>
  <si>
    <t>Наименование  муниципальной программы, основного мероприятия, мероприятия, контрольного события муниципальной программы (подпрограммы муниципальной программы)</t>
  </si>
  <si>
    <t>Запланированные</t>
  </si>
  <si>
    <t>Достигнутые</t>
  </si>
  <si>
    <t>начало реализации</t>
  </si>
  <si>
    <t>окончание реализации</t>
  </si>
  <si>
    <t>Подпрограмма 1 "Обеспечение жильем молодых семей"</t>
  </si>
  <si>
    <t>Задача 1. Предоставление молодым семьям  социальных выплат на приобретение жилого помещения или строительство индивидуального жилого дома</t>
  </si>
  <si>
    <t>1</t>
  </si>
  <si>
    <t xml:space="preserve">Основное мероприятие 1.1 Разработка и принятие на муниципальном уровне нормативно-правовых актов, связанных с реализацией подпрограммы  </t>
  </si>
  <si>
    <t xml:space="preserve">Жарик А.А.-и.о.руководителя </t>
  </si>
  <si>
    <t>Разработка нормативно-правовых актов администрации, связанных с реализацией программы по мере необходимости</t>
  </si>
  <si>
    <t>Контрольное событие: Разработаны и приняты нормативно-правовые акты, связанные с реализацией подпрограммы, ежегодно</t>
  </si>
  <si>
    <t>10.02.2022 года заключено соглашение между Министерством образования, науки и молодежной политики Республики Коми и Администрацией МО ГО "Усинск"</t>
  </si>
  <si>
    <t>2</t>
  </si>
  <si>
    <t>Основное мероприятие 1.2 Организация информационной и разъяснительной работы, направленной на освещение целей и задач подпрограммы</t>
  </si>
  <si>
    <t>Информационные материалы о реализации подпрограммы, размещенные в средствах массовой информации</t>
  </si>
  <si>
    <t>Контрольное событие: Проведена информационно - разъяснительная работа, направленная на реализацию подпрограммы</t>
  </si>
  <si>
    <t>22.02.2022 опубликована информация на сайте администрации МО ГО "Усинск"</t>
  </si>
  <si>
    <t>3</t>
  </si>
  <si>
    <t xml:space="preserve">Основное мероприятие 1.3 Формирование списка молодых семей-участников мероприятия, изъявивших желание получить социальную выплату в планируемом году </t>
  </si>
  <si>
    <t>Составление списка молодых семей, претендующих на получение социальных выплат в очередном финансовом году</t>
  </si>
  <si>
    <t>Контрольное событие: Проведен мониторинг молодых семей, изъявивших желание получить социальную выплату в планируемом году</t>
  </si>
  <si>
    <t>список формировался с 01.01.2022 по 31.05.2022. 01.06.2022 список утвержден и направлен в Министерство образования, науки и молодежной политики Республики Коми</t>
  </si>
  <si>
    <t>4</t>
  </si>
  <si>
    <t>Основное мероприятие 1.4 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</si>
  <si>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Оформление документов и выдача свидетельств в соответствии со списками, утвержденными Министерством образования, науки и молодежной политики Республики Коми</t>
  </si>
  <si>
    <t>Контрольное событие: 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</si>
  <si>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на 22.02.2022 выданы 2 свидетельства следующим молодым семьям: Кабанова Ю.В.  на состав семьи 6 человек, Менникова Н.И. на состав семьи 5 человек</t>
  </si>
  <si>
    <t>5</t>
  </si>
  <si>
    <t xml:space="preserve">Основное мероприятие 1.5 Предоставление социальных выплат молодым семьям на приобретение жилого помещения или создания объекта индивидуального жилищного строительства </t>
  </si>
  <si>
    <t>Перечисление денежных средств на приобретение жилья или строительство индивидуального жилого дома в соответствии со свидетельствами, выданными молодым семьям-участникам подпрограммы</t>
  </si>
  <si>
    <t>Контрольное событие: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строительства в соответствии с Соглашением, выполнены в полном объеме, не менее 2-м семьям</t>
  </si>
  <si>
    <t>На отчетный период денежные средства на приобретение жилья или строительство индивидуального жилого дома в соответствии со свидетельствами, выданными молодым семьям-участникам подпрограммы не перечислены(получатели сами должны подавать заявки в банки,срок подачи заявок до 22.09.2022)</t>
  </si>
  <si>
    <t>Подпрограмма 2 "Содержание и развитие жилищно-коммунального хозяйства"</t>
  </si>
  <si>
    <t>Задача 1. Благоустройство территории МО ГО "Усинск"</t>
  </si>
  <si>
    <t>Основное мероприятие 2.1 Благоустройство территории МО ГО "Усинск"</t>
  </si>
  <si>
    <t>Мероприятие 2.1.1 Техническое обслуживание сетей уличного освещения и организация освещения улиц на территории муниципального образования городского округа "Усинск"</t>
  </si>
  <si>
    <t xml:space="preserve">Голенастов В.А.-руководитель </t>
  </si>
  <si>
    <t>Сохранение облика и поддержание  санитарного состояния территории МО ГО "Усинск" в соответствии с нормативными требованиями, обеспечение содержания территорий общего пользования в полном объеме</t>
  </si>
  <si>
    <t xml:space="preserve">Полетова Т.Н.-руководитель </t>
  </si>
  <si>
    <t xml:space="preserve">Овсянникова А.В.-руководитель </t>
  </si>
  <si>
    <t xml:space="preserve">Канев К.З.-руководитель </t>
  </si>
  <si>
    <t xml:space="preserve">Беляев А.В.-руководитель </t>
  </si>
  <si>
    <t xml:space="preserve">Филиппов Ю.В.-руководитель </t>
  </si>
  <si>
    <t>Контрольное событие: Работы выполнены в полном объеме, в соответствии с техническим заданием, ежегодно</t>
  </si>
  <si>
    <t>заключен  МК № 03073000415200000120001 от 01.04.2020 (на 3 год) с ИП Куреша И.А.техническое обслуживание сетей уличного и дорожного освещения г.Усинска, работы выполняются в соответствии с техническим заданием</t>
  </si>
  <si>
    <t>Заключен догово ПАО МРСК Северо-Запада"  от 15.03.2022 № РНО-КОМ-000005-П/22 на  техническое обслуживание сетей уличного освещения. Срок действия договора с 01.01.2022 по 31.12.2022 , работы выполняются в соответствии с техническим заданием</t>
  </si>
  <si>
    <t>Заключен МК № 10  от 06.04.2022 с ООО "Усинск-Энерго-Сетьстрой"на Выполнение работ по техническому обслуживанию сетей уличного освещения в с. Колва и д. Сынянырд, работы выполняются в соответствии с тех.заданием. Оплата не производилась.</t>
  </si>
  <si>
    <t>Бюджетных ассигнований на 2022 год на техническое обслуживание сетей уличного освещения и организации освещения улиц не доведено.</t>
  </si>
  <si>
    <t>Договор на обслуживание планируется заключить с ф/л Филлипов А.В.  август-сентябрь 2022 года.</t>
  </si>
  <si>
    <t xml:space="preserve">Приобретены светильники уличного освещения (141 шт) ИП Рогов А.А.по договорам  № 4/1 от 28.03.2022 и № 4/2 от 05.04.2022 .Приобретен кабель для замены на некоторых участках системы уличного освещения в д.Захарвань по договору  ИП Крымова В.К. № 17/м от 17.02.2022 - участки кабеля поврежденного заменены </t>
  </si>
  <si>
    <t>Мероприятие 2.1.2 Техническое обслуживание сетей ливневой канализации</t>
  </si>
  <si>
    <t>Контрольное событие: Работы выполнены в полном объеме, в соответствии с техническим заданием</t>
  </si>
  <si>
    <t>заключен  МК № 03073000415200000340001 от 05.06.2020 (на 3 года) с АО "Водоканал", работы выполняются в соответствии с техническим заданием</t>
  </si>
  <si>
    <t>Мероприятие 2.1.3 Оплата электроэнергии по уличному освещению</t>
  </si>
  <si>
    <t>Контрольное событие: Оплата электроэнергии по уличному освещению города, населённых пунктов муниципального образования городского округа "Усинск" произведена в полном объеме, в соответствии с условиями заключенных контрактов с энергоснабжающей организацией, ежегодно</t>
  </si>
  <si>
    <t>Заключен договор энергоснабжения № 2713900 от 21.02.2022 с АО "Комиэнергосбыт",оплата по предоставленным счетам-фактурам</t>
  </si>
  <si>
    <t xml:space="preserve">Пролонгирован контракт с АО "Комиэнергосбытовая компания" от 13.01.2021г № 1714200, оплата электроэнергии производится по выставленным счетам-фактурам </t>
  </si>
  <si>
    <t xml:space="preserve">Заключен договор энергоснабжения № 1714202 от 11.03.2021г, с АО "Комиэнергосбытовая компания", оплата произведена по представленным счетам-фактурам </t>
  </si>
  <si>
    <t xml:space="preserve"> Заключен договор с АО "Коми энергосбытовая компания" № 2714206 от 09.03.2022, оплата по предоставленным счетам-фактурам</t>
  </si>
  <si>
    <t>Заключен договор АО "Комиэнергосбытовая компания" № 1714207 от 14.02.2022, оплата по предоставленным счетам-фактурам</t>
  </si>
  <si>
    <t>Заключен договор на поставку электрической энергии с АО "Коми энергосбытовая компания" № 1714213 от 24.02.2022, оплата по предоставленным счетам-фактурам</t>
  </si>
  <si>
    <t>Мероприятие 2.1.4 Содержание городского фонтана и прилегающей территории</t>
  </si>
  <si>
    <t>заключены  договора  с энергоснабжающими организациями: на поставку электроэнергии с АО "Комиэнергосбыт"-договор энергоснабжения №2713900 от 21.02.2022 включая оплату водоснабжения-договор № 423/22 (в) от 27.05.2022 с ООО "Водоканал-Сервис", заключен контракт по содержанию фонтана и прилегающей территории-МК № 03073000415220000020001 от 21.02.2022  с ИП Джафаров Ф.Ф.Оглы</t>
  </si>
  <si>
    <t xml:space="preserve">Мероприятие 2.1.5 Содержание улично-дорожной сети </t>
  </si>
  <si>
    <t>Нуртдинов Р.Р.-руководитель</t>
  </si>
  <si>
    <t>Контрольное событие: Работы выполнены в полном объеме, в соответствии с техническим заданием(содержание автомобильных дорог и инженерных сооружений на них в границах города и сельских территорий)</t>
  </si>
  <si>
    <t>заключен МК № 03073000415200000070001 от 17.03.2020г. (на 3 года) с ООО "Авторемсервис" на оказание услуг по содержанию улично-дорожной сети города и прилегающих территорий (2020-2022 гг.). Работы выполняются в соответствии с тех.заданием.</t>
  </si>
  <si>
    <t>заключен Договор № 2/2022 от 10.01.2022 ИП Жванько О.В. на выполнение работ по зимнему содержанию внутрипоселковых дорог с. Усть-Уса и д.Новикбож( с 01.01.2022 по 31.01.2022 г) -работы выполнены.  Заключен договор с ИП Жванько О.В № 04/2022 от 01.02.2022 года. на выполнение работ по зимнему содержанию дорог ( с 01.02.2022 по 31.03.2022 года)-работы выполнены.Заключен Договор № У-1 от 21.03.2022 ООО "Нефтедорстрой" услуги спецтехникой по расчистке водоотводных канав и дренажных труб ( с 01.04.2022-01.06.2022) -работы выполнены.Заключен Договор  У-2 от 15.06.2022 ООО "Нефтедорстрой"  ремонт проезжей части участков улиц с.Усть-Уса (с 15.06.2022 по 31.12.2022.) ведутся работы (сроки выполнения работ 15.06.2022 по 15.07.2022)..Заключен МК 03073000415220000500001 от 23.05.2022  ИП Комайгородская Л.А. на выполнение работ по зимнему содержанию внутрипоселковых дорог с. Усть-Уса и д.Новикбож(с 01.10.2022 по 31.12.2022 года)</t>
  </si>
  <si>
    <t>заключен муниципальный контракт № 0307300041522000013 от 25.02.2022 г. с ИП Апанович В.Г. на выполнение работ по зимнему и летнему содержанию внутрипроселочных дорог пгт. Парма, 2022 год, город Усинск, Республика Коми. Работы выполняются в соответствии с тех.заданием.</t>
  </si>
  <si>
    <t>Заключен МК № 2 от 29.12.2021 по 28.02.2022 с ИП Велиев М.Г.на оказание услуг по содержанию внутрипоселковых дорог в селе Колва. Работы выполнены в полном объеме, оплата произведена. Заключен МК № 12 от 13.04.2022г по 17.04.2022г с ИП Босманов М.Г. на оказание услуг по погрузке и вывозу снега с территории с. Колва . Работы выполнены, оплата произведена. Заключен МК № 0307300041522000014 от 15.03.2022 с ИП Велиев М.Г. на оказание услуг по зимнему содержанию внутрипоселковых дорог в селе.  Колва. Работы выполняются в соответствии с тех.заданием, произведена оплата,  На стадии заключения МК на оказание услуг по приведению в нормативное состояние грунтовых дорог в селе Колва  с ИП Босманов М.Г.</t>
  </si>
  <si>
    <t>Мероприятие 2.1.6 Выполнение работ по содержанию территорий общего пользования (детские и спортивные площадки, площади, скверы, мемориал)</t>
  </si>
  <si>
    <t>Контрольное событие: Выполнены мероприятия по содержанию территорий общего пользования</t>
  </si>
  <si>
    <t>заключен МК № 03073000415200000080001 от 23.03.2020г. (на 3 года) с ООО "Авторемсервис" на выполнение работ по содержанию территорий общего пользования (детские и спортивные площадки, площади, скверы, мемориал). Работы выполняются в соответствии с тех.заданием.</t>
  </si>
  <si>
    <t>Мероприятие 2.1.7 Озеленение территории МО ГО "Усинск"</t>
  </si>
  <si>
    <t>Контрольное событие: Выполнены комплексные работы по озеленению и текущему содержанию клумб, скверов, газонов</t>
  </si>
  <si>
    <t>заключен МК №03073000415200000330001 от 01.06.2020 (на 3 года) с ИП Зименко А.А. на оказанию услуг по озеленению городских территорий МО ГО "Усинск". Работы выполняются в соответствии с тех.заданием.</t>
  </si>
  <si>
    <t>Мероприятие 2.1.8 Организация и содержание мест захоронения</t>
  </si>
  <si>
    <t>Контрольное событие: Выполнены работы по содержанию и благоустройству городского кладбища г. Усинска (организациями содержание мест захоронения),в соответствии с техническим заданием</t>
  </si>
  <si>
    <t>заключен  МК №03073000415200000110001 от 24.03.2020г (на 3 года) с ИП Романовой М.А. на оказанию услуг по содержанию и благоустройству городского кладбища в г. Усинске. Работы выполняются в соответствии с тех.заданием.</t>
  </si>
  <si>
    <t>Мероприятие 2.1.9 Прочие мероприятия по благоустройству городских территорий МО ГО "Усинск"</t>
  </si>
  <si>
    <t xml:space="preserve">Руденко В.Г.-заместитель руководителя, Голенастов В.А.-руководитель </t>
  </si>
  <si>
    <t>Контрольное событие: Проведены прочие мероприятия по благоустройству городских округов (17 мероприятий)</t>
  </si>
  <si>
    <r>
      <t>заключены 17 контрактов</t>
    </r>
    <r>
      <rPr>
        <sz val="36"/>
        <color rgb="FFFF0000"/>
        <rFont val="Times New Roman"/>
        <family val="1"/>
        <charset val="204"/>
      </rPr>
      <t xml:space="preserve"> </t>
    </r>
    <r>
      <rPr>
        <sz val="36"/>
        <rFont val="Times New Roman"/>
        <family val="1"/>
        <charset val="204"/>
      </rPr>
      <t>на прочие мероприятия по благоустройству городских территорий: замена светильников на светодиодные по улицам города,услуги по обслуживанию биотуалетов в день празднования Крещения, уборка территории до и после празднования Крещения, демонтаж елки и новогодних комплексов, демонтаж новогодней иллюминации,демонтаж новогодних фигур, демонтаж светодиодного фонтана "Феерия", установка лавочек и урн, холодное водоснабжение (пожводоем пгт .Парма), тех.присоединение к электросетям , демонтаж ограждений по улицам города  и монтаж игрового и спортивного оборудования, ремонт праздничной иллюминации (светодиодные консоли),услуги по обслуживанию биотуалетов и умывальников в день празднования Сабантуя,подготовка и уборка территории  до и после проведения празднования Сабантуя,оказание услуг по осуществлению функций технического заказчика, услуги по авторскому надзору,оказание услуг по осуществлению функций технического надзора, услуги по подготовке и уборке городских территорий до и после проведения праздничных мероприятий, посвященных Дню России, Дню Молодежи. Работы выполняются в соответствии с тех.заданием.</t>
    </r>
  </si>
  <si>
    <t>Мероприятие 2.1.10 Прочие мероприятия по благоустройству сельских территорий МО ГО "Усинск</t>
  </si>
  <si>
    <t>Овсянникова А.В.-руководитель</t>
  </si>
  <si>
    <t>Полетова Т.Н.-руководитель</t>
  </si>
  <si>
    <t>Контрольное событие: Проведены мероприятия по благоустройству сельских территорий</t>
  </si>
  <si>
    <t>Заключено 5 контрактов на прочие мероприятия по благоустройству: МК № 3 от 30.12.2021 с ИП Босманов М.Г. на оказание услуг по содержанию кладбища с. Колва, работы выполняются в соответствии с тех.заданием; Договор № 5 от 12.01.2022 с МУП "Муниципальные перевозки" на выполнение работ по доставке и установке дизельной электростанции в д. Сынянырд, работы выполнены в полном объеме, оплата произведена; Договор № 519/РО-П/2022 от 24.01.2022  с ООО "Региональный оператор Севера"на оказание услуг по обращению с ТКО на кладбище с. Колва, работы выполняются в соответствии с тех.заданием; МК № 9 от 28.03.2022 с ООО "Усинск-Энерго-Сетьстрой" на выполнение работ по замене провода потребительской линии в д. Сынянырд, работы выполнены в полном объеме, оплата произведена;  МК № 15 от 26.05.2022 по 30.07.2022 с ИП Босманов М.Г. на приобретение контейнеров для сбора ТКО и обустройство контейнерных площадок, работы выполняются в соответствии с тех.заданием, оплата не произведена. На стадии заключения договора по обустройству сетей уличного освещения в с. Колва с ООО "Усинск-Энерго-Сетьстрой",на  уборка сгоревшего дома с ООО "Авторемсервис"</t>
  </si>
  <si>
    <t>Заключен договор с ООО "Северный" № 11 от 01.04.2022  на расчистку внутрисельских  дорог от снега, планировку дорог, засыпку ям. Приобретены лампы для замены освещения верталетной площадки.Остаток суммы планируется  израсходовать на приобретение материальных запасов.</t>
  </si>
  <si>
    <t xml:space="preserve">Заключен Договор от 10.01.2022 № 1652/РО-П/2022 с ООО "Региональный оператор Севера" на оказание услуг по обращению ТКО (вывоз мусора с территории кладбища) Срок действия договора с 01.01.2022 по 31.12.2022.Заключен Договор №42  от 17.03.2022 ФКУ ИК-49 УФСИН России по РК на поставку мусорных контейнеров (6 шт ) Срок действия договора с 17.03.2022 по 31.12.2022 договор исполнен (Тов.накл от 21.03.2022); .Заключен Договор 14/2022 от 14.03.2022 ИП Сергеев В.В. На поставку светодиодных светильников и кронштейнов  для уличного освещения (30 шт). Срок действия договора с 14.03.2022 по 31.12.2022г,договор  исполнен (Тов.накл от 17.03.2022)   Заключен договор по замене светильников(27 шт) по уличному освещению № РНО-КОМ-0200011-П/22 от 15.06.2022 ПАО Россети  Северо-Запад" Срок действия договора и выполнения работ с 15.06.2022по 31.12.2022 , произведен аванс 30% 5 9748,60 руб.             </t>
  </si>
  <si>
    <t>Беляев А.В.-руководитель</t>
  </si>
  <si>
    <t xml:space="preserve">Договор ГПХ № 01 от 21.02.2022г. на очистку внутрисельской дороги от снега с физлицом Рукиным Ю.А.;Договор ГПХ №02 от 05.05.2022г. на выполнение работ по очистке дороги от снега до клабища с физлицом Филиппов Е.В.;Договор ГПХ №03 от 27.05.2022г. на очистку места временного хранения ТБО и вывоз мусора с села с физлицом Рукин Ю.А.. Договор б/н от 24.03.2022г. ИП Демченко А.А. на приобритение 10 шт. прожекторов светодиодных </t>
  </si>
  <si>
    <t>бюджетные ассигнования на 2022 год не предусмотренно</t>
  </si>
  <si>
    <t xml:space="preserve">Приобретены материалы на ремонт остановки в д. Захарвань у ИП Фаррахов Э.Р. № б/н от 17.06.2022.Заключен договор и выполнены работы по обкатке верталетной площадки в с.Щельябож с физ.лицом (Витязев А.М.) № № 23 от 04.04.2022. Заключен и исполнен договор с физ.лицом на перевозку и установку остановки речного транспорта в с. Щельябож (Семяшкин А.В.) № 37 от 20.06.2022 </t>
  </si>
  <si>
    <t>Мероприятие 2.1.11 Снос аварийного фонда , в т.ч. ПСД</t>
  </si>
  <si>
    <t>Контрольное событие: Снос аварийного жилого фонда-МКД</t>
  </si>
  <si>
    <t>подготовлено техническое задание, планируется размещение на эл. площадке в июле месяце</t>
  </si>
  <si>
    <t>Мероприятие 2.1.12 Вывоз и погребение невостребованных трупов</t>
  </si>
  <si>
    <t>Контрольное событие: Вывоз и погребение выполнены в полном объеме</t>
  </si>
  <si>
    <t>вывоз и захоронение невостребованных трупов отсутствует на отчетный период</t>
  </si>
  <si>
    <t>Мероприятие 2.1.13 Содержание снежной свалки по ул. Пионерская (для УО)</t>
  </si>
  <si>
    <t xml:space="preserve">Бейков Е.Л.-руководитель </t>
  </si>
  <si>
    <t>Контрольное событие: Подготовка и проведение работ по содержанию снежной свалки по ул. Пионерская (для УО)</t>
  </si>
  <si>
    <t>на данное мероприятие бюджетные средства не предусмотрены в 2021 году</t>
  </si>
  <si>
    <t>Задача 2. Капитальный и текущий ремонт муниципального жилого фонда</t>
  </si>
  <si>
    <t>Основное мероприятие 2.2 Капитальный и текущий ремонт муниципального жилищного фонда</t>
  </si>
  <si>
    <t>Обеспечение надлежащего состояния муниципального жилищного фонда, снижение уровня износа и повышение уровня благоустройства</t>
  </si>
  <si>
    <t>Контрольное событие: Проведение капитального и текущего ремонта муниципального жилищного фонда по заявкам администрации МО ГО "Усинск"</t>
  </si>
  <si>
    <t>на отчетный период бюджетные средства не предусмотренны</t>
  </si>
  <si>
    <t>Основное мероприятие 2.3 Проведение капитального ремонта многоквартирных жилых домов на территории МО ГО "Усинск"</t>
  </si>
  <si>
    <t>Подопригора О.А.- начальник</t>
  </si>
  <si>
    <t>Выполнение капитального ремонта многоквартирных жилых домов</t>
  </si>
  <si>
    <t>Контрольное событие: Уплата взносов на капитальный ремонт общего имущества МКД в части муниципального жилья в соответствии с п.1 ст.169 Жилищного Кодекса РФ</t>
  </si>
  <si>
    <t>уплата взносов на капитальный ремонт общего имущества МКД (на отчетный период уплачено 3 391 964,46 руб.)</t>
  </si>
  <si>
    <t>Основное мероприятие 2.4 Содержание и развитие систем коммунальной инфраструктуры</t>
  </si>
  <si>
    <t xml:space="preserve"> </t>
  </si>
  <si>
    <t>Мероприятие 2.4.1 Обслуживание систем теплоснабжения в сельских населенных пунктах</t>
  </si>
  <si>
    <t>Повышение надежности и качества предоставления услуг системы теплоснабжения</t>
  </si>
  <si>
    <t>Контрольное событие: Проведение работы в соответствии с нормами по обслуживанию систем теплоснабжения сельских населенных пунктах:с.Усть-Уса,сКолва,с.Усть-Лыжа,с.Щельябож</t>
  </si>
  <si>
    <t>Заключен договор по гидропневмопромывке внутренних систем отопления от 24.05.2022 № 1-156-2022 с ООО "УТК".Срок действия договора с 24.05.2022 по 31.12.2022 Срок оказания услуг с 01.06.2022 по 31.12.2022г. Оплата 30% 10080,00руб</t>
  </si>
  <si>
    <t>заключен МК № 9 от 17.01.2022 с ИП Сергеев В.В.на выполнение работ по обслуживанию систем теплоснабжения и водоснабжения в здании администрации с. Колва. Работы ведутся в соответствии с тех.заданием, оплата не произведена.</t>
  </si>
  <si>
    <t>Договор № 1-184-2022 г. от 07.06.2022г. ООО "УТК".Оплата 30% по счету 7462,65руб.</t>
  </si>
  <si>
    <t>Заключен договор на выполнение работ по гидропневмопромывке системы отопления в здании администрации  ООО «Усинская ТК» № № 1-181-2022 от 03.06.2022</t>
  </si>
  <si>
    <t>Мероприятие 2.4.2 Субсидии на возмещение недополученных доходов организациям, предоставляющим услуги по управлению  многоквартирными домами</t>
  </si>
  <si>
    <t>Контрольное событие: Полное исполнение обязательств Соглашения на возмещение выпадающих доходов организациям, предоставляющим услуги по управлению многоквартирными домами</t>
  </si>
  <si>
    <t xml:space="preserve">заключены соглашения № 1,2 от 10.01.2022 с ООО УК "Урман"(общежития г.Усинск, пгт.Парма,пст.Усадор,мкр.Пионерный); №3 от 10.01.2022 с ООО УК "Универсал" (с.Усть-Уса,с.Колва)- компенсация недополученных доходов </t>
  </si>
  <si>
    <t>Основное мероприятие 2.5 Разработка проектно-сметной документаци по проектам</t>
  </si>
  <si>
    <t>Мероприятие 2.5.2 Проектно-сметная документация по строительству участка магистрального водовода и услуги государственной эскпертизы проектной и сметной документации</t>
  </si>
  <si>
    <t>Эффективное планирование и использование бюджетных средств за счет оптимизации сметных цен строительных ресурсов при разработке проектно-сметной документации</t>
  </si>
  <si>
    <t>Контрольное событие: Подготовка документации, технических заданий для разработки проектно-сметной документации</t>
  </si>
  <si>
    <t>Заключен МК № 03073000415220000540001 от 30.05.2022 с ООО "ПроектАРХСтрой" на оказание услуг по актуализации проектно-сметной документации и сопровождению государственной экспертизы по строительству участка магистрального водовода диаметром 630 мм</t>
  </si>
  <si>
    <t>Мероприятие 2.4.3 Субсидии на возмещение недополученных доходов организациям, предоставляющим населению коммунальные услуги в сфере теплоснабжения</t>
  </si>
  <si>
    <t>Контрольное событие: Полное исполнение обязательств Соглашения на возмещение выпадающих доходов энергоснабжающей организации</t>
  </si>
  <si>
    <t>заключение соглашений с управляющими организациями</t>
  </si>
  <si>
    <t>Мероприятие 2.4.4 Замена баков-аккумуляторов на котельной № 7 пгт. Парма (приобретение металлоконструкций)</t>
  </si>
  <si>
    <t>работы выполнены в 2020г.</t>
  </si>
  <si>
    <t xml:space="preserve">Основное мероприятие 2.5 Разработка проектно-сметной документации по проектам </t>
  </si>
  <si>
    <t>Задача 3. Обеспечение реализации муниципальной программы</t>
  </si>
  <si>
    <t>6</t>
  </si>
  <si>
    <t>Основное мероприятие 2.6 Обеспечение выполнения мероприятий в сфере жилищно-коммунального хозяйства и благоустройства</t>
  </si>
  <si>
    <t>Обеспечение условий для реализации муниципальной программы "Жилье и жилищно-коммунальное хозяйство"</t>
  </si>
  <si>
    <t>Контрольное событие: Обеспечение выполнения мероприятий сфере жилищно-коммунального хозяйства и благоустройства (содержание УЖКХ)</t>
  </si>
  <si>
    <t>заключены договоры и муниципальные контракты на содержание УЖКХ (в т.ч.заработная плата,налоги,льготная дорога)</t>
  </si>
  <si>
    <t>Задача 4.Обеспечение реализации мероприятий подпрограммы за счет средств республиканского бюджета</t>
  </si>
  <si>
    <t xml:space="preserve">Основное мероприятие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
</t>
  </si>
  <si>
    <t xml:space="preserve">Кравчун Л.В.- руководитель </t>
  </si>
  <si>
    <t>Заключение договоров на обеспечение граждан МО ГО "Усинск" твердым топливом(на условиях покрытия убытков, возникающих в результате государственного регулирования цен на топливо твердое, реализуемое для нужд отопления гражданам, проживающим в домах с печным отоплением)</t>
  </si>
  <si>
    <t>Контрольное событие: Полное исполнение обязательств Соглашения на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t>
  </si>
  <si>
    <t>Заключено 3 Соглашения на предоставление субсидии в целях возмещения недополученных доходов, возникающих в результате государственного регулирования цен на топливо твердое, реализуемое гражданам, проживающим на территории МО ГО "Усинск", для нужд отопления (ИП Вишнякова Л.А. - Соглашение от 25.01.2022 №20/2022, ООО "ЛТ-Групп" - Соглашение от 23.05.2022 №157/2022, ООО "ТК "Монополия" - Соглашение от 04.05.2022 № 141/2022). За I полугодие 2022 года дрова предоставлены гражданам, проживающим в с. Мутный Материк, с. Усть-Уса, д. Новикбож, д. Васькино, д. Денисовка объемом 2 072,0 плотн. куб. м.</t>
  </si>
  <si>
    <t>8</t>
  </si>
  <si>
    <t xml:space="preserve">Основное мероприятие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t>
  </si>
  <si>
    <t>Контрольное событие: Полное исполнение обязательств Соглашения на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t>
  </si>
  <si>
    <t>Задача 5. Реализация народных проектов в сфере благоустройства, прошедших отбор а рамках "Народного бюджета"</t>
  </si>
  <si>
    <t>9</t>
  </si>
  <si>
    <t>Основное мероприятие 2.9 Реализация проекта "Народный бюджет" на территории МО ГО "Усинск" в сфере благоустройства</t>
  </si>
  <si>
    <t>Мероприятие 2.9.1 Благоустройство территории пгт. Парма</t>
  </si>
  <si>
    <t>Приведение в нормативное состояние объектов благоустройства</t>
  </si>
  <si>
    <t>Контрольное событие: Выполнены работы в полном объеме, в соответствии с техническим заданием</t>
  </si>
  <si>
    <t>Мероприятие 2.9.2 Замена перил моста через ручей "Ель" в с. Щельябож</t>
  </si>
  <si>
    <t>Мероприятие 2.9.3 Благоустройство территории обелиска погибшим воинам ВОВ в с. Щельябож</t>
  </si>
  <si>
    <t>Мероприятие 2.9.4 Замена ограждения кладбища со стороны ручья "Ель" в с. Щельябож</t>
  </si>
  <si>
    <t>Мероприятие 2.9.5 Обустройство спортивной площадки для мини-футбола и беговой дорожки 2 этап, в рамках реализации проекта "Спортивная площадка "Атлет"</t>
  </si>
  <si>
    <t>Мероприятие 2.9.6 Выполнение работ по благоустройству пешеходной дорожки между СОШ № 2 и МБДОУ "ЦРРДС" в г. Усинск, Республика Коми</t>
  </si>
  <si>
    <t>Мероприятие 2.9.7 Благоустройство дворовой территории дома № 7 по ул. Молодёжная в городе Усинске, Республика Коми</t>
  </si>
  <si>
    <t>Бейков Е.Л.-руководитель</t>
  </si>
  <si>
    <t>Мероприятие 2.9.8 Реконструкция мемориального комплекса землякам-воинам, участникам Великой Отечественной войны 1941-1945 гг., в селе Мутный Материк</t>
  </si>
  <si>
    <t>Мероприятие 2.9.9 Выполнение работ по благоустройству территории на ул. Строителей, д .4 в г. Усинск, Республика Коми</t>
  </si>
  <si>
    <t>Мероприятие 2.9.10 Модернизация уличного освещения в с. Усть-Уса и д.Новикбож</t>
  </si>
  <si>
    <t xml:space="preserve">Мероприятие 2.9.11 Ремонт улично-дорожной сети в с. Усть-Уса </t>
  </si>
  <si>
    <t>Мероприятие 2.9.12 Благоустройство дворовой территории по улице Приполярная, дом № 12 в г. Усинске</t>
  </si>
  <si>
    <t>Мероприятие 2.9.13 Благоустройство дворовой территории по улице Молодежная, дом № 3, 3а в г. Усинске</t>
  </si>
  <si>
    <t>Мероприятие 2.9.14 Выполнение работ по созданию мест (площадок) по накоплению ТКО мкр.Пионерный в г. Усинске</t>
  </si>
  <si>
    <t>Мероприятие 2.9.15 Благоустройство пешеходной дорожки между МАДОУ "Детский сад комбинированного вида № 16" и МБДОУ "ДС ОВ № 8" в г. Усинске</t>
  </si>
  <si>
    <t>Мероприятие 2.9.26. Благоустройство дворовой территории по улице Строителей дом № 6а в г.Усинске</t>
  </si>
  <si>
    <t>заключен контракт № 03073000415220000300001 от 15.04.2022 г. с ООО "Монтаж Сервис"на выполнение работ по благоустройству   дворовой территории по улице Строителей дом № 6а в г.Усинске, № 38/ГД от 06.06.2022 с ООО "АВЕРСЕТ" работы по благоустройству территории,взносы граждан № 37/ГД от 03.06.2022 с ООО "Яркий город" изготовление аншлага</t>
  </si>
  <si>
    <t>Мероприятие 2.9.27. Благоустройство дворовой территории (установка детской площадки) по улице Парковая, дом № 3 и ул.Нефтяников дом № 42</t>
  </si>
  <si>
    <t>заключен контракт № 03073000415220000290001 от 15.04.2022 , № 35/ГД от 03.06.2022 с ООО "МАФПРОМ"  по благоустройству  дворовой территории по улице Парковая, дом № 3 и ул.Нефтяников дом № 42,взносы граждан из них: № 36/ГД от 06.06.2022 с ООО "Проект -РК" поставка материалов, № 37/ГД от 03.06.2022 с ООО "Яркий город" изготовление аншлага</t>
  </si>
  <si>
    <t>Мероприятие 2.9.28. Благоустройство дворовой территории (установка детской площадки и обустройство контейнерных площадок) по улице 60 лет Октября дом № 14/1, № 16 и ул.Молодежная, дом № 23, № 25</t>
  </si>
  <si>
    <t>заключен контракт № 03073000415220000260001 от 15.04.2022 г. с ООО "МАФПРОМ"на выполнение работ по  благоустройству дворовой территории (установка детской площадки и обустройство контейнерных площадок) по улице 60 лет Октября дом № 14/1, № 16 и ул.Молодежная, дом № 23, № 25, № 38/ГД от 06.06.2022 с ООО "АВЕРСЕТ" благоустройство дворовых территорий , взносы граждан., юр лица из них: № 37/ГД от 03.06.2022 изготовление аншлага № 39/ГД от 06.06.2022 приобретение и поставка детских площадок</t>
  </si>
  <si>
    <t>Мероприятие 2.9.30. Благоустройство дворовой территории (установка детской площадки) по ул.Мира, дом № 15</t>
  </si>
  <si>
    <t xml:space="preserve">заключен контракт № 03073000415220000270001 от 15.04.2022 г. с ООО "МАФПРОМ" на выполнение работ по благоустройству дворовой территории по ул.Мира,д.15 в г.Усинске (установка детской площадки), взносы гражданиз них:№ 37/ГД от 03.06.2022 изготовление аншлага;.№ 39/ГД от 06.06.2022 приобретение и поставка детской  площадки </t>
  </si>
  <si>
    <t>Мероприятие 2.9.31. Создание мест (площадок) накопления ТКО в г.Усинске</t>
  </si>
  <si>
    <t>заключен контракт № 18/ГД от 14.04.2022 г. с ООО "Альфатранс" на приобретение контейнеров для сбора ТКО (11 штук), № 20/ГД от 15.04.2022 с ООО "Тайпан", № 19/ГД от 15.04.2022 г. с ИП Зименко А.Н. на выполнение работ по обустройству контейнерных площадок, взносы граждан -контракт № 21/ГД от 15.04.2022 г. с ИП Зименко А.Н. на приобретение материалов и товаров для обустройства контейнерных площадок (эмаль ПФ-115 (5 кг)</t>
  </si>
  <si>
    <t>Основное мероприятие 2.13 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t>
  </si>
  <si>
    <t>Контрольное событие: Обеспечение выполнения мероприятий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"Усинск"(содержание Горхоза)</t>
  </si>
  <si>
    <t>заключены договоры и муниципальные контракты на содержание Горхоза</t>
  </si>
  <si>
    <t>Подпрограмма 3 "Чистая вода"</t>
  </si>
  <si>
    <t>Задача 1. Создание условий для строительства и ремонта систем водоснабжения с обустройством зон санитарной охраны</t>
  </si>
  <si>
    <t>Основное мероприятие 3.1 Строительство и ремонт систем водоснабжения с обустройством зон санитарной охраны</t>
  </si>
  <si>
    <t>Мероприятие 3.1.1 Обслуживание и  ремонт систем водоснабжения, объекты водоподготовки на водозаборных скважинах и в сельских населенных пунктах, в т.ч. транспортные услуги и покупка сменных фильтроэлементов, оплата электроэнергии по скважинам</t>
  </si>
  <si>
    <t>Обеспечение работы объектов водоснабжения в соответствии с нормами</t>
  </si>
  <si>
    <t>Контрольное событие: Выполнение работ по обслуживанию и ремонту систем водоснабжения, установка комплексных систем водоподготовки на сельских водозаборных скважинах</t>
  </si>
  <si>
    <t>Пролангирован контракт с АО "Комиэнергосбытовая компания" от 13.01.2021г № 1714200,   оплата электроэнергии производится по выставленным счетам-фактурам. .Заключен Договор №1184 от 02.03.22 ООО " Насос-Центр" на приобретение насоса погружного (1 шт ). Срок действия договора с 02.03.2022 по 31.12.2022  (Тов.накл №356 от 11.03.2022).Заключен Договор №3418 от 30.05.22 ООО " Насос-Центр" на приобретение насоса погружного (1 шт ) . Срок действия договора с 30.05.2022 по 31.12.2022 (Тов.накл №943 от 31.05.2022) .Замена слесаря во время отпуска. Будет заключен договор ГПХ на время отпуска слесаря (июль-август).Заключен договор №41 от 04.04.2022 ИП Сергеев В.В. Ремонт электросетей скважина Новикбож. Срок действия договора с 04.04.2022 по 31.12.2022 .Работы выполнены(АВР от 29.04.2022) , оплата произведена.Заключен договор №40 от 04.04.2022 ИП Сергеев В.В. Ремонт электросетей скважина Усть-Уса . Срок действия договора с 04.04.2022 по 31.12.2022 .Работы выполнены(АВР от 26.04.2022) , оплата произведена. Закуплены мат.запасы(болты,гайки, шайбы) по АВ отчету № 10 от 15.06.2022. для ремонта креплений для фильтров на скважине ул.Советская 74</t>
  </si>
  <si>
    <t>Заключен МК № 1 от 29.12.2022 по 28.02.2022 с ИП Сергеев В.В. на выполнение работ по техническому обслуживанию системы водоснабжения в с. Колва и д. Сынянырд ,работы выполнены в полном объеме, оплата произведена. Заключен МК № 0307300041522000016 от 16.03.2022 на выполнение работ по техническому обслуживанию системы водоснабжения в с. Колва и д. Сынянырд с ИП Сергеев В.В, работы выполняются в соответствии с тех.заданием, Заключен договор энергоснабжения № 1714202 от 11.03.2021(пролонгация)  АО "Комиэнергосбытовая компания",оплата по предоставленным счет-фактурам. На стадии заключения договор на приобретение и поставку насосов для скважины в количестве двух штук. с ООО "Насос-Комплект", ремонт оголовков люков на водонапорной башне  с ООО "Усинск-Энерго-Сетьстрой"</t>
  </si>
  <si>
    <t xml:space="preserve">Заключен договор с АО "Коми энергосбытовая компания" № 2714206 от 09.03.2022 , в том числе на оплату электроэнергии по скважинам. Оплата договора ГПХ на обслуживание скважины в д. Васькино в летний период. Приобретена лопата для расчистки снега возле скважины. Остаток  лимитов запланирован на: договоры подряда на обслуживание скважин на период отпуска слесаря водозаборной скважины; приобретение материальных запасов </t>
  </si>
  <si>
    <t>Договор АО "Комиэнергосбытовая компания № 1714207 от 14.02.2022 оплата по предоставленным счетам-фактурам; Аванс.отчет № 1 от 11.01.2022</t>
  </si>
  <si>
    <t>Заключен договор на поставку электрической энергии с АО "Коми энергосбытовая компания" № 1714212 от 24.02.2022(период действия договора с 01.01.2022 по 31.12.2022).Оплата по предоставленным счетам-фактурам</t>
  </si>
  <si>
    <t>12</t>
  </si>
  <si>
    <t>Основное мероприятие 3.2 Создание условий для охраны питьевых вод</t>
  </si>
  <si>
    <t>Мероприятие 3.1.2 Микробиологическое исследование воды</t>
  </si>
  <si>
    <t>Осуществление мероприятий по созданию условий для соблюдения экологических требований по охране питьевых вод</t>
  </si>
  <si>
    <t>Контрольное событие: Проведение микробиологического и химического исследованиям на всех водозаборных скважинах в сельских населенных пунктах</t>
  </si>
  <si>
    <t xml:space="preserve">Заключен договор от  11.02.2022  №УС.057 ФБУЗ "Центр гигиены и эпидемиологии в Республике Коми"  на оказание услуг по проведению микробиологического и химического исследованиям на всех водозаборных скважинах в с.Усть-Уса. Срок действия договора с 01.01.2022 по 31.12.2022 г  </t>
  </si>
  <si>
    <t xml:space="preserve">заключен договор с  ФБУЗ "Центр гигиены и эпидемиологии в Республике Коми" на оказание услуг по проведению микробиологического и химического исследованиям на всех водозаборных скважинах № УС.045 от 27.01.2022г. </t>
  </si>
  <si>
    <t>заключен договор  от  29.04.2022 № УС.090  с ФБУЗ "Центр гигиены и эпидемиологии в Республике Коми" на оказание услуг по проведению микробиологического и химического исследованиям на всех водозаборных скважинах</t>
  </si>
  <si>
    <t xml:space="preserve">Договор в процессе заключения с ФБУЗ "Центр гигиены и эпидемиологии в Республике Коми" на оказание услуг по проведению микробиологического и химического исследованиям на всех водозаборных скважинах. </t>
  </si>
  <si>
    <t xml:space="preserve">заключен договор  от  06.06.2022  № УС.102 с ФБУЗ "Центр гигиены и эпидемиологии в Республике Коми" на оказание услуг по проведению микробиологического и химического исследованиям на всех водозаборных скважинах </t>
  </si>
  <si>
    <t>Задача 2. Повышение качества водоснабжения в учреждениях Управления образования МО ГО "Усинск"</t>
  </si>
  <si>
    <t>13</t>
  </si>
  <si>
    <t>Мероприятие 3.3 Установка фонтанчиков и системы фильтрации воды в учреждениях Управления образования</t>
  </si>
  <si>
    <t xml:space="preserve">Орлов Ю.А.-руководитель </t>
  </si>
  <si>
    <t>Осуществление мероприятий по снабжению населения водой соответствующего качества</t>
  </si>
  <si>
    <t>Контрольное событие: Установка комплексных систем водоподготовки, систем фильтрации и водяных фонтанчиков в образовательных учреждениях Управления образования</t>
  </si>
  <si>
    <t xml:space="preserve">В 10 образовательных организациях проведена замена фильтров (фильтрующих элементов) в питьевых фонтанчиках и на пищеблоке. Заключено 14 договоров: с ООО "Аква-Плюс": № ДК 579 АС от 01.06.2022 на приобретение сменных фильтрующих элементов (оборудование) ("МБОУ "ООШ" с.Усть-Лыжа); с ООО "Комплектстройсервис": № 229 от 23.05.2022 на приобретение комплекта модулей сменных фильтрующих со сменными мембранами (МБОУ "СОШ" с.Усть-Уса), № 230 от 23.05.2022 на приобретение комплекта модулей сменных фильтрующих Аквафор (МБОУ "СОШ" с.Усть-Уса); с ООО "ПРОЕКТ-РК": № 004 от 29.03.2022 на приобретение комплекта Аквафор Кристалл Н (К3-КН-К7) (МАОУ СОШ 3 с УИОП г. Усинска); с ИП Воронина С.С.: № 01-04-22П от 14.04.2022 на приобретение модуля сменного фильтрующего В515-13 (МАУДО "ЦДОД" г.Усинска), № 2-05-22П от 23.05.2022 и № 3-05-22П от 23.05.2022 на приобретение комплекта модулей сменных фильтрующих на пищеблок со сменными мембранами (МБОУ "ООШ" д.Захарвань), № 4-05-22П от 23.05.2022 на приобретение комплекта модулей сменных фильтрующих на пищеблок со сменными мембранами, комплекта модулей сменных фильтрующих Аквафор К3-К7В-К7 (МБОУ "СОШ" с.Мутный Материк), № 5-06-22П от 17.06.2022 на приобретение комплекта модулей сменных фильтрующих на пищеблок со сменными мембранами (МБОУ "ООШ" д.Денисовка), № 19/2022 от 17.06.2022 на оказание услуг по замене фильтров фонтанчиков (МБОУ "ООШ" пгт.Парма), № 20/2022 от 17.06.2022 на оказание услуг по замене фильтров на пищеблоке (МБОУ "ООШ" пгт.Парма); с ИП Полтавская О.В.: б/н от 17.05.2022 на приобретение Аквафора сменного модуля В515PRO Викинг Миди (МАОУ "НОШ № 7 им. В.И.Ефремовой" г.Усинска), б/н от 17.05.2022 на приобретение системы обратного осмоса "Гейзер Престиж Макси 3000" (МАОУ "НОШ № 7 им. В.И.Ефремовой" г.Усинска); с ИП Старцев А.И.: № 22/ИП от 29.04.2022 на оказание услуг по замене и сдаче в эксплуатацию системы очистки воды в питьевых фонтанчиках и на пищеблоке (МБОУ "СОШ № 4 с УИОП" г.Усинска). </t>
  </si>
  <si>
    <t>Задача 3. Обеспечение реализации мероприятий подпрограммы за счет республиканского бюджета Республики Коми</t>
  </si>
  <si>
    <t>14</t>
  </si>
  <si>
    <t>Мероприятие 3.4 Строительство новых скважин в сельских населённых пунктах со строительством объектов водоподготовки, в том числе ПИР</t>
  </si>
  <si>
    <t>Мероприятие 3.4.1 Строительство "Здание водозабора" в пст. Усадор на территории муниципального образования городского округа "Усинск"</t>
  </si>
  <si>
    <t xml:space="preserve">Фащенко Г.В.-руководитель </t>
  </si>
  <si>
    <t>Контрольное событие: Строительство новых скважин в сельских населенных пунктах, в соответствии с техническим заданием</t>
  </si>
  <si>
    <t>на 1 полугодие 2021 года средства не предусмотрены</t>
  </si>
  <si>
    <t>Мероприятие 3.4.2 Строительство водозабора в д.Денисовка (с бурением новой скважины на глубину 300 м)</t>
  </si>
  <si>
    <t>Контрольное событие: Строительство водозабора в сельских населенных пунктах с бурением новых скважин, в соответствии с техническим заданием</t>
  </si>
  <si>
    <t>Мероприятие 3.4.3 Строительство скважин в сельских населенных пунктах со строительством объектов водоподготовки, в том числе ПИР</t>
  </si>
  <si>
    <t>15</t>
  </si>
  <si>
    <t>Мероприятие 3.5 Реконструкция гидрологических скважин в сельских населенных пунктах со строительством объектов водоподготовки, в том числе ПИР</t>
  </si>
  <si>
    <t>Мероприятие 3.5.1 Реконструкция водозаборных скважин с водозаборными сооружениями в д.Васькино, в том числе выполнение работ по изучению и оценке запасов подземных вод, разработка проектной документации</t>
  </si>
  <si>
    <t>Контрольное событие: Проведение технического обследования, обслуживания и реконструкции гидрологических скважин в сельских населенных пунктах, классификация запасов и прогнозных ресурсов питьевых, технических и минеральных подземных вод, обустройство зон санитарной охраны водозаборных скважин</t>
  </si>
  <si>
    <t>Канев К.З.-руководитель</t>
  </si>
  <si>
    <t>Мероприятие 3.5.2 Реконструкция водозаборных скважин с водозаборными сооружениями в с. Мутный Материк, в том числе выполнение работ по изучению и оценке запасов подземных вод, разработка проектной документации</t>
  </si>
  <si>
    <t>Мероприятие 3.5.3 Реконструкция водозаборных скважин с водозаборными сооружениями в с. Колва, в том числе разработка проектной документации</t>
  </si>
  <si>
    <t>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t>
  </si>
  <si>
    <t>Мероприятие 3.6.1. Ремонт павильонов водозаборных колонок в с.Колва</t>
  </si>
  <si>
    <t>Обеспечение работы объектов водоснабжения в соответствии с эксплуатационными нормами</t>
  </si>
  <si>
    <t xml:space="preserve">Заключен МК № 14 от 27.04.2022 с ИП Сергеев В.В. на приобретение и поставку материалов для ремонта павильонов водозаборных колонок в с. Колва . Поставка и оплата  произведена в полном объеме. Заключен МК № 13 от 27.04.2022 по 15.07.2022  с ИП Сергеев В.В.на выполнение работ по ремонту павильонов водозаборных колонок в с. Колва, работы ведутся в соответствии с тех.заданием, оплата не произведена. </t>
  </si>
  <si>
    <t>Подпрограмма 4 "Обращение с отходами производства и потребления"</t>
  </si>
  <si>
    <t>Задача 1. Обустройство существующих и строительство новых объектов сбора, накопления и размещения твердых коммунальных отходов</t>
  </si>
  <si>
    <t>Основное мероприятие 4.1 Обустройство существующих и строительство новых объектов сбора, накопления и размещения ТКО</t>
  </si>
  <si>
    <t>Снижение уровня загрязнения окружающей среды</t>
  </si>
  <si>
    <t xml:space="preserve">Аветисян А.А.-руководитель </t>
  </si>
  <si>
    <t xml:space="preserve">Полетова Т.Н.-руководитель ,Овсянникова А.В.-руководитель, Канев К.З.-руководитель ,Беляев А.В.-руководитель ,Филиппов Ю.В.-руководитель </t>
  </si>
  <si>
    <t>Контрольное событие:Выполнеие работ по обустройству существующих объектов размещения отходов в сельских населенных пунктах</t>
  </si>
  <si>
    <t xml:space="preserve">Бейков Е.Л.-руководитель ,Аветисян А.А.-руководитель ,Полетова Т.Н.-руководитель ,Овсянникова А.В.-руководитель, Канев К.З.-руководитель ,Беляев А.В.-руководитель ,Филиппов Ю.В.-руководитель </t>
  </si>
  <si>
    <t>Основное мероприятие 4.2 Строительство новых объектов размещения (захоронения) твердых коммунальных отходов</t>
  </si>
  <si>
    <t xml:space="preserve">Контрольное событие: Выполнение работ по строительству объектов хранения и захоронения отходов </t>
  </si>
  <si>
    <t>Основное мероприятие 4.5 Утилизация отходов с привлечением специализарованных организаций</t>
  </si>
  <si>
    <t xml:space="preserve">Руденко В.Г.-заместитель руководителя, Фащенко Г.В.-руководитель </t>
  </si>
  <si>
    <t>Повышение санитарно-эпидемиологического и экологического благополучия, строительство завода по переработке твердых бытовых отходов, сбор ртутьсодержащих отходов населения</t>
  </si>
  <si>
    <t>Контрольное событие: Работы по утилизации и переработке отходов специализированными организациями</t>
  </si>
  <si>
    <t>Планируется заключение договора со специализированными организациями в третьем квартале 2022 года</t>
  </si>
  <si>
    <t>Задача 2. Ликвидация и рекультивация несанкционированных объектов размещения твердых коммунальных отходов</t>
  </si>
  <si>
    <t>Основное мероприятие 4.4 Выполнение мероприятий по ликвидации и рекультивированию объектов размещения отходов</t>
  </si>
  <si>
    <t>Повышение санитарно-эпидемиологического и экологического благополучия, уменьшение площади земельных участков, занимаемых объектами захоронения отходов, закрытие существующего полигона хранения и захоронения отходов</t>
  </si>
  <si>
    <t>Контрольное событие: Выполнение работ по ликвидации и рекультивации объектов размещения отходов</t>
  </si>
  <si>
    <t>Задача 3. Утилизация отходов с привлечением специализированных организаций</t>
  </si>
  <si>
    <t>Основное мероприятие 4.5 Утилизация отходов с привлечением специализированных организаций</t>
  </si>
  <si>
    <t>Привлечение специализированных организаций по утилизации и переработке отходов; утилизация отходов на специально отведенных участках и/или специальных сооружениях по утилизации</t>
  </si>
  <si>
    <t>Основное мероприятие 4.6 Совершенствование системы просвещения и пропаганды экологических знаний среди населения МО ГО "Усинск"</t>
  </si>
  <si>
    <t>Достижение определенного уровня знаний санитарного и природоохранного законодательства, актуализации данных по объектам размещения отходов, получение информации населения по вопросам обращения с отходами в достаточном объеме</t>
  </si>
  <si>
    <t>Контрольное событие: Проведение экологических акций, совещаний по вопросам обращения с отходами производства и потребления, ежегодно</t>
  </si>
  <si>
    <t>Проведено 4 акции: международная акция «Час Земли», общегородской субботник «Зеленая Весна», 1 часть республиканской природоохранной акции «Марш парков», 1 часть экологической акции «Всероссийский день посадки леса»</t>
  </si>
  <si>
    <t xml:space="preserve">Основное мероприятие 4.8 Установка мусорных площадок под сбор ТКО </t>
  </si>
  <si>
    <t>Контрольное событие: Приведение объектов размещения отходов в соответствие с требованиями законодательства</t>
  </si>
  <si>
    <t>заключен муниципальный контракт №0307300041522000056 от 07.06.2022 г.с ИП Канев М.Я.  на выполнение работ по установке контейнерной площадки для твердых коммунальных отходов (ТКО) и крупногабаритного мусора (КГМ) на территории пгт. Парма и пст. Усадор, 2022 год, город Усинск, Республика Коми</t>
  </si>
  <si>
    <t>Мониторинг
реализации муниципальной программы
«Развитие транспортной системы» за I полугодие 2022 год</t>
  </si>
  <si>
    <t>Подпрограмма 1 «Развитие транспортной инфраструктуры и транспортного обслуживания населения»</t>
  </si>
  <si>
    <t>Основное мероприе 1.1.                                     Оборудование и содержание ледовых переправ и зимних автомобильных дорог общего пользования местного значения</t>
  </si>
  <si>
    <t xml:space="preserve">Голенастов В.А., руководитель </t>
  </si>
  <si>
    <t>Обеспечение сохранности объектов транспортной инфраструктуры, повышение безопасности дорожного движения, повышение эффективности содержания и обслуживания, оптимизация расходов на дорожную деятельность</t>
  </si>
  <si>
    <t>X</t>
  </si>
  <si>
    <t>Рогов Е.М., руководитель</t>
  </si>
  <si>
    <t>Контрольное событие № 1                             Оборудование и содержание ледовых переправ - 4,95 км., содержание зимних автомобильных дорог -133,85 км</t>
  </si>
  <si>
    <t xml:space="preserve">Оборудование и содержание ледовых переправ - 4,95 км., содержание зимних автомобильных дорог-133,85 км, Между Администрацией и Министерством строительства и жилищно-коммунального хозяйства Республики Коми заключено соглашение о предоставлении субсидии из республиканского бюджета Республики Коми бюджету муниципального образования городского округа «Усинск» на оборудование и содержание ледовых переправ и зимних автомобильных дорог общего пользования местного значения, в зимний период на террритории муниципалитета  функционируют зимние автомобильные дороги и ледлвые переправы.
</t>
  </si>
  <si>
    <t>Основное мероприятие 1.2.                                                          Содержание автомобильных дорог общего пользования местного значения</t>
  </si>
  <si>
    <t>Мероприятие 1.2.1. Содержание автомобильных дорог общего пользования местного значения за счет средств бюджета МО ГО «Усинск» (содержание «Подъезда к водозабору на р. Усе (от автомобильной дороги Усть-Уса - Усинск от поворота на Харьягинский - Усинск, исключая городскую черту г. Усинска)», «Подъезд к д. Акись (от автомобильной дороги «Акись - Ошкурья»), «Подъезд к д. Новикбож (от автомобильной дороги «Усть-Уса - Харьягинский»)</t>
  </si>
  <si>
    <t>Содержание 16,865 км дорог общего пользования местного значения.</t>
  </si>
  <si>
    <t>Контрольное событие № 1                      Софинансирование из Республиканского бюджета на содержание автомобильных дорог общего пользования местного значения - 99%</t>
  </si>
  <si>
    <t xml:space="preserve">Между Администрацией и Министерством строительства и жилищно-коммунального хозяйства Республики Коми заключено соглашение о предоставлении субсидии из республиканского бюджета Республики Коми бюджету муниципального образования городского округа «Усинск» на содержание автомобильных дорог общего пользования местного значения
</t>
  </si>
  <si>
    <t>Основное мероприятие 1.3. Транспортное обслуживание населения в границах муниципального образования городского округа «Усинск»</t>
  </si>
  <si>
    <t>Недостаточное финансирование мероприятий по организации перевозок пассажиров и багажа автомобильным, речным и воздушным транспортом, необходимость замены транспорта на более усовершентсвованные модели.</t>
  </si>
  <si>
    <t>Мероприятие 1.3.1. Пассажирские воздушные перевозки</t>
  </si>
  <si>
    <t xml:space="preserve">Контрольное событие №1                                             Доля фактически выполненных рейсов, утвержденных транспортной схемой внутримуниципальных пассажирских перевозок воздушным транспортом в труднодоступные населенные пункты не менее 90 %
</t>
  </si>
  <si>
    <t>По состоянию на 30.06.2022 г. - 41 % выполненных рейсов воздушным транспортом. Ожидается 100% исполнение до конца года.</t>
  </si>
  <si>
    <t>Мероприятие 1.3.2. Организация обслуживания населения автомобильным и речным транспортом на территории МО ГО «Усинск»</t>
  </si>
  <si>
    <t>Контрольное событие №1                                  Транспортная подвижность населения на автомобильном транспорте в общей численности населения (количество поездок на 1 чел.) не менее 7 поездок в год</t>
  </si>
  <si>
    <t>2,8 поездок на 1 человека за полугодие</t>
  </si>
  <si>
    <t>Контрольное событие №2                                                  Доля фактически выполненных рейсов, утвержденных расписанием внутримуниципальных пассажирских перевозок речным транспортом в труднодоступные населенные пункты не менее 95%</t>
  </si>
  <si>
    <t xml:space="preserve">      По состочнию на 30.06.2022 г. 14,2 % исполнения.                                                  Исполнение - 100 % до 31.10.2022</t>
  </si>
  <si>
    <t>Основное мероприятие 1.4.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(муниципальных) округов Республики Коми</t>
  </si>
  <si>
    <t xml:space="preserve">Контрольное событие №1                                       Ремонт  автомобильных дорог местного значения и улиц </t>
  </si>
  <si>
    <t>В рамках мероприятия заключен контракт с ООО "СПК "Темп-Дорстрой" сумма контракта 80 592 423,85 руб.на выполнение  работ по: устройству асфальтобетонного покрытия проезжей части, демонтажу бортовых камней, устройству бортовых камней, устройству искусственных дорожных неровностей, устройству тротуаров, оборудованию металлическими поручнями плавных спусков, подъёмов, восстановлению газонов на ул. Парковая, а также по устройству асфальтобетонного покрытия тротуара на ул. Таежная (район здания ОМВД) в том числе: срезке поверхностного слоя асфальтобетонных дорожных покрытий методом холодного фрезерования толщиной до 5 см, розливу вяжущих материалов, устройству покрытия из горячих асфальтобетонных смесей, монтажу опорных конструкций этажерного типа, обеспыливанию огрунтовке металлических поверхностей, окраске металлических огрунтованных поверхностей эмалью. Общей площадью асфальтирования 14 858 м2 покрытия. Работы выполняются согласно техническому заданию к муниципальному контракту.На отчетный период ведется подготовка аукционной документации для проведения торгов на выполнение работ по ремонту городских дорог.</t>
  </si>
  <si>
    <t>Основное мероприятие 1.6. Приведение в нормативное состояние внутрипоселковых  дорог</t>
  </si>
  <si>
    <t>Руководитель территориального органа</t>
  </si>
  <si>
    <t>Подпрограмма 2 «Повышение безопасности дорожного движения»</t>
  </si>
  <si>
    <t>Основное меропритие 2.1.  Мероприятия, направленные на предупреждение опасного поведения участников дорожного движения</t>
  </si>
  <si>
    <t>Выполнение работ по обустройству улично-дорожной сети «искусственными неровностями», обновление существующей и нанесение  новой дорожной разметки, обслуживание, изготовление и монтаж знаков дорожного движения, светофорных объектов</t>
  </si>
  <si>
    <t>Мероприятие 2.1.1. Обслуживание и обустройство улично-дорожной сети «искусственными неровностями», обновление существующей и нанесение  новой дорожной разметки, выполнение работ по обустройству пешеходными ограждениями зон пешеходных переходов, на участках улично-дорожной сети г. Усинска, выполнение работ по изготовлению и монтажу выносных консолей</t>
  </si>
  <si>
    <t>Контрольное событие № 1                                        Выполнение работ по нанесению разметки пешеходных переходов, разметка наносится  3 раза за летний период).</t>
  </si>
  <si>
    <t>В рамках меропрития заключен муципальный контракт с ИП Сергеев В.В.на выполнение работ по нанесению разметки пешеходных переходов,  площадь разметки пешеходных переходов за 1 нанесение составляет 2374 м2 (разметка наносится 3 раза за летний период), также выполнены работы по установке 88 элементов резина-кордовых искуственных неровностей.  Работы выполняются согласно техническому заданию к муниципальному контракту.</t>
  </si>
  <si>
    <t>Мероприятие 2.1.2.  Обслуживание, изготовление и монтаж знаков дорожного движения</t>
  </si>
  <si>
    <t>Контрольное событие № 1                                     Обслуживание и текущий ремонт в количестве   696 дорожных знаков.</t>
  </si>
  <si>
    <t xml:space="preserve">В 2022 году произведены обслуживание и текущий  ремонт дорожных знаков.            </t>
  </si>
  <si>
    <t>Мероприятие 2.1.3. Техническое обслуживание светофорных объектов</t>
  </si>
  <si>
    <t>Контрольное событие №1                           Обслуживание светофорных объектов в количестве 124 шт</t>
  </si>
  <si>
    <t xml:space="preserve"> Производится обслуживание светофоров различного типа. Выполняются работы по установке дополнительного освещения 19-ти пешеходных переходов -12 шт. металлических стоек.</t>
  </si>
  <si>
    <t>01.01.202</t>
  </si>
  <si>
    <t>Мероприятие 2.1.4. Обеспечение безопасности дорожного движения внутрипоселковых  дорог</t>
  </si>
  <si>
    <t xml:space="preserve">Мероприятие 2.1.5. Приобретение проекта организации дорожного движения </t>
  </si>
  <si>
    <t>Мероприятие 2.1.6. Строительство линий уличного и дорожного освещения</t>
  </si>
  <si>
    <t>Контрольное событие № 1                                     Установка дополнительного уличного и дорожного освещения по ул.Промышленная в г.Усинске (43 шт. ж/б опоры)</t>
  </si>
  <si>
    <t>Выполняются работы по установке дополнительного уличного и дорожного освещения по ул.Промышленная в г.Усинске (43 шт. ж/б опоры)</t>
  </si>
  <si>
    <t>Основное мероприятие 2.3. Профилактика правонарушений в общественных местах и на улице</t>
  </si>
  <si>
    <t>Снижение преступлений (правонарушений, совершенных в общественных местах и на улице)</t>
  </si>
  <si>
    <t>Контрольное событие №1                                           Приобретение услуг по предоставлению видеосигнала системы аппаратно-программного комплекса «Безопасный город»</t>
  </si>
  <si>
    <t>Обслуживается 63 камеры уличного видеонаблюдения аппартно программного комплекса "Безопасный город"</t>
  </si>
  <si>
    <t>Необходимо увеличение финансирования с целью модернизации камер уличного видеонаблюдения. Модернизация камер требует значительных финансовых затрат</t>
  </si>
  <si>
    <t>Исполнитель:</t>
  </si>
  <si>
    <t>Инженер-экономист                                                                           Отдела транспорта и связи</t>
  </si>
  <si>
    <t>________________________________</t>
  </si>
  <si>
    <t>А.И. Староверова</t>
  </si>
  <si>
    <t>тел. 28-1-30 доб. 131</t>
  </si>
  <si>
    <t>СОГЛАСОВАНО:</t>
  </si>
  <si>
    <t>Заместитель руководителя администрации</t>
  </si>
  <si>
    <t>А.А. Актиева</t>
  </si>
  <si>
    <t>Начальник отдела транспорта и связи</t>
  </si>
  <si>
    <t>Е.М. Рогов</t>
  </si>
  <si>
    <t>реализации муниципальной программы</t>
  </si>
  <si>
    <r>
      <t>"</t>
    </r>
    <r>
      <rPr>
        <u/>
        <sz val="14"/>
        <color theme="1"/>
        <rFont val="Times New Roman"/>
        <family val="1"/>
        <charset val="204"/>
      </rPr>
      <t>Устойчивое развитие сельских территорий</t>
    </r>
    <r>
      <rPr>
        <sz val="14"/>
        <color theme="1"/>
        <rFont val="Times New Roman"/>
        <family val="1"/>
        <charset val="204"/>
      </rPr>
      <t>"</t>
    </r>
  </si>
  <si>
    <t>(наименование муниципальной программы)</t>
  </si>
  <si>
    <t>за 1 полугодие 2022 года</t>
  </si>
  <si>
    <r>
      <t>Подпрограмма 1 "С</t>
    </r>
    <r>
      <rPr>
        <u/>
        <sz val="14"/>
        <color theme="1"/>
        <rFont val="Times New Roman"/>
        <family val="1"/>
        <charset val="204"/>
      </rPr>
      <t>оциальное развитие села"</t>
    </r>
  </si>
  <si>
    <r>
      <t xml:space="preserve">Задача 2 </t>
    </r>
    <r>
      <rPr>
        <u/>
        <sz val="14"/>
        <color theme="1"/>
        <rFont val="Times New Roman"/>
        <family val="1"/>
        <charset val="204"/>
      </rPr>
      <t>"Повышение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t>
    </r>
  </si>
  <si>
    <t>Основное мероприятие 1.2.
Решение вопросов местного значения</t>
  </si>
  <si>
    <t>Фащенко Г.В., руководитель Управление территориального развития, экологии и природопользования</t>
  </si>
  <si>
    <t>Оказание содействия органам местного самоуправления при решении вопросов местного значения</t>
  </si>
  <si>
    <t>эпидемиологическая обстановка</t>
  </si>
  <si>
    <t>Мероприятие 1.2.1.
Оказание взаимодействия по вопросам местного самоуправления</t>
  </si>
  <si>
    <t>проведено 3 семинара-совещания с руководителями администраций сел</t>
  </si>
  <si>
    <t>Контрольное событие N 1
Организация семинаров-совещаний для руководителей территоориальных органов и старост деревень</t>
  </si>
  <si>
    <t>x</t>
  </si>
  <si>
    <t>Основное мероприятие 1.3.
Обеспечение фукционирования созданной инфраструктуры связи в труднодоступных и малонаселенных пунктах</t>
  </si>
  <si>
    <t>Старыгин В.Е., руководитель отдела транспорта и связи,
Канев К.З., руководитель территориального органа - администрации села Мутный Материк
Филиппов Ю.В., руководитель территориального органа - администрации села Щельябож</t>
  </si>
  <si>
    <t>обеспечение жителей деревень Васькино и Кушшор объектами связи</t>
  </si>
  <si>
    <t>Мероприятие 1.3.1.
Обеспечение фукционирования созданной инфраструктуры связи в труднодоступных и малонаселенных пунктах</t>
  </si>
  <si>
    <t>Контрольное событие N 1
Содержание инфраструктуры связи в труднодоступных населенных пунктах</t>
  </si>
  <si>
    <r>
      <t xml:space="preserve">Подпрограмма 2 </t>
    </r>
    <r>
      <rPr>
        <u/>
        <sz val="14"/>
        <color theme="1"/>
        <rFont val="Times New Roman"/>
        <family val="1"/>
        <charset val="204"/>
      </rPr>
      <t>"Развитие агропромышленного кормплекса"</t>
    </r>
  </si>
  <si>
    <r>
      <t>Задача 2 "Реализация проекта "Народный бюджет</t>
    </r>
    <r>
      <rPr>
        <u/>
        <sz val="14"/>
        <color theme="1"/>
        <rFont val="Times New Roman"/>
        <family val="1"/>
        <charset val="204"/>
      </rPr>
      <t>"</t>
    </r>
    <r>
      <rPr>
        <sz val="14"/>
        <color theme="1"/>
        <rFont val="Times New Roman"/>
        <family val="1"/>
        <charset val="204"/>
      </rPr>
      <t>"</t>
    </r>
  </si>
  <si>
    <t>Основное мероприятие 2.2.
Предоставление субсидий в рамках реализации проекта "Народный бюджет" на территории МО ГО "Усинск"</t>
  </si>
  <si>
    <t>Реализация народных проектов в сфере агропромышленного комплекса, прошедших отбор в рамках проекта "Народный бюджет"</t>
  </si>
  <si>
    <t>Контрольное событие N 1
Реализация народных проектов в сфере агропромышленного комплекса, прошедших отбор в рамках проекта "Народный бюджет"</t>
  </si>
  <si>
    <t>И.о. руководителя УТРЭиП                                                                                                                       Н.Ю. Шаркова</t>
  </si>
  <si>
    <t>Исп. Канева А.С.</t>
  </si>
  <si>
    <t>Мониторинг</t>
  </si>
  <si>
    <t>Приложение</t>
  </si>
  <si>
    <t>Мониторинг реализации муниципальной программы "Развитие образования"</t>
  </si>
  <si>
    <t>по состоянию на 01 июля 2022 года</t>
  </si>
  <si>
    <t xml:space="preserve">окончания реализации </t>
  </si>
  <si>
    <t xml:space="preserve">Подпрограмма 1 Развитие дошкольного, общего и дополнительного образования детей </t>
  </si>
  <si>
    <t>Основное мероприятие 1.1 Развитие форм и моделей предоставления дошкольного образования</t>
  </si>
  <si>
    <t>Ю.А. Орлов, Руководитель УО АМО ГО «Усинск»</t>
  </si>
  <si>
    <t>Созданы условия для детей в возрасте до трех лет в дошкольных образовательных организациях и обеспечен 100% охват дошкольным образованием детей в возрасте от 1 до 6 лет</t>
  </si>
  <si>
    <t xml:space="preserve">Плановый показатель охвата детей дошкольным образованием в возрасте до 3-х лет на 2022 год - 41,5 % . По итогам первого полугодия 2022 года  число воспитанников в дошкольных образовательных организациях  в возрасте до 3 лет - 554, что составляет 40,3% от общего числа детей данной возрастной категории в муниципалитете. Фактический  показатель охвата детей дошкольным образованием в возрасте от 1 до 6 лет  составил 87,9% - плановый показатель 88,5%. Все желающие обеспечены местами в ДОО, очередность отсутствует. </t>
  </si>
  <si>
    <t>Недостижение показателей связано с тем, что дети подготовительных групп отчисляются в школу; дети, распределенные из очереди, для зачисления на следующий учебный год (278 человек) будут зачисляться после 01 сентября 2022 года.</t>
  </si>
  <si>
    <t>Контрольное событие № 1 Обеспечены местами в ДОО 100% детей в возрасте до 3-х лет от общей численности детей, поставленных на учет для предоставления места в ДОО</t>
  </si>
  <si>
    <t>Основное мероприятие 1.2 Реализация отдельных мероприятий регионального проекта «Поддержка семей, имеющих детей»</t>
  </si>
  <si>
    <t>Оказаны услуги психолого-педагогической, методической и консультативной помощи родителям (законным представителям) детей</t>
  </si>
  <si>
    <t>Количество оказанных услуг за первое полугодие 2022 – 418. Плановый показатель на 2022 год - 2600 услуг (нарастающим итогом), общее количество услуг за 2022 - 3105 (нарастающим итогом). Контрольное событие выполнено.</t>
  </si>
  <si>
    <t>Контрольное событие № 1 Количество услуг психолого-педагогической, методической и консультативной помощи родителям ежегодно будет увеличиваться на 10</t>
  </si>
  <si>
    <t>Основное мероприятие 1.3 Реализация отдельных мероприятий регионального проекта «Современная школа»</t>
  </si>
  <si>
    <t>Обновлены содержание и методы обучения предметной области «Технология» и других предметных областей</t>
  </si>
  <si>
    <t>На базе 8 общеобразовательных организаций созданы центры цифрового, естественнонаучного и гуманитарного профилей.  Во втором полугодии 2022 года планируется открытие Центра "Точка роста" на базе МБОУ "СОШ" с. Щельябож. Плановый показатель на 2022 год - 9 общеобразовательных организаций.        Согласно  распоряжению Правительства Республики Коми от 29 января 2021 г. №  23-р «Об утверждении Комплекса мер («дорожной карты») по созданию и функционированию в общеобразовательных организациях, расположенных в сельской местности и малых городах, центров образования естественно-научной и технологической направленностей «Точка роста» на территории Республики Коми на 2021 - 2023 годы» плановый показатель по МОГО "Усинск"в 2022 году - 1. Контрольное событие будет выполнено во втором полугодии 2022 года.</t>
  </si>
  <si>
    <t>Контрольное  событие № 1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до 2025 года увеличится с 1  до 9</t>
  </si>
  <si>
    <t>Основное мероприятие 1.4 Развитие системы оценки качества образования</t>
  </si>
  <si>
    <t>Повышено качество образования, выраженное в получении документа об уровне образования всеми  выпускниками 11 (12) классов муниципальных общеобразовательных организаций</t>
  </si>
  <si>
    <t>100% (234 человека) по итогам ГИА получили аттестты о среднем общем образовании. Контрольное событие выполнено.</t>
  </si>
  <si>
    <t>Контрольное событие № 1 Доля выпускников муниципальных общеобразовательных организаций, не получивших аттестат о среднем общем образовании составит 0,3 (не более 1 человека)</t>
  </si>
  <si>
    <t>Основное мероприятие 1.5 Реализация отдельных мероприятий регионального проекта «Успех каждого ребёнка»</t>
  </si>
  <si>
    <t>Увеличение числа обучающихся, участников мероприятий различных уровней, Всероссийских проектов</t>
  </si>
  <si>
    <t>С 01 октября по 15 декабря 2021 года в 12 ОО (100%)  проведены мероприятия по участию во Всероссийском проекте по ранней профориентации учащихся 6-11 классов "Билет в будущее". Охват составил 515 чел. Контрольное событие выполнено.</t>
  </si>
  <si>
    <t xml:space="preserve">Контрольное событие № 1 100% общеобразовательных организаций примут участие во Всероссийском проекте "Билет в будущее" </t>
  </si>
  <si>
    <t xml:space="preserve">Основное мероприятие 1.6 Создание условий для выявления и поддержки одаренных детей
</t>
  </si>
  <si>
    <t xml:space="preserve">Увеличение количества обучающихся, принимающих участие в муниципальных, республиканских, всероссийских олимпиадах, конкурсах, конференциях, соревнованиях, фестивалях.    
Популяризация видов спорта, привлечение учащихся к занятиям физической культурой и спортом. 
Обеспечение занятости обучающихся во внеурочное время.
Развитие творческих способностей обучающихся.
</t>
  </si>
  <si>
    <t>Проведены все мероприятия, включенные в план работы муниципального ресурсного центра, обучающиеся принияли участие в региональном этапе всероссийской олимпиады школьников, мероприятиях регионального центра выявления, поддержки и развития одаренных детей "Академия юных талантов"</t>
  </si>
  <si>
    <t>Контрольное событие № 1 100% выполнение мероприятий, включенных в План работы муниципального ресурсного центра по работе с одаренными детьми</t>
  </si>
  <si>
    <t>Основное мероприятие 1.7 Реализация отдельных мероприятий региональных проектов «Учитель будущего», «Социальные лифты для каждого»</t>
  </si>
  <si>
    <t>Повышение профессионального мастерства педагогических работников</t>
  </si>
  <si>
    <t>В январе-феврале 2022 года проведен муниципальный профессиональный конкурс "Педагог года". Количество участников - 28. Педагоги приняли участие в республиканских конкурсах "Учитель года", "Воспитатель года", "Педагог-психолог Республики Коми" и др. Контрольное событие выполнено.</t>
  </si>
  <si>
    <t>Контрольное событие № 1 Организация и проведение муниципального профессионального конкурса педагогического мастерства "Педагог года". Обеспечение участия педагогов в республиканских профессиональных конкурсах</t>
  </si>
  <si>
    <t xml:space="preserve">Основное мероприятие 1.8 Создание условий для модернизации инфраструктуры образовательных организаций
</t>
  </si>
  <si>
    <t>Уменьшение физического износа и разрушение зданий (помещений)  образовательных организаций. Соблюдение требований санитарных норм и правил образовательными организациями и муниципальным учреждением</t>
  </si>
  <si>
    <t xml:space="preserve">89,58 % общеобразовательных организаций обеспечены современными условиями обучения.  </t>
  </si>
  <si>
    <t xml:space="preserve">Снижение показателя связано с потребностью в проведении капитального ремонта в 6 общеобразовательных организациях: МБОУ "СОШ № 1" г. Усинска, МАОУ СОШ 3 УИОП г. Усинска, МБОУ "СОШ № 5" г. Усинска, МБОУ "СОШ" с. Усть-Уса, МБОУ "СОШ" с. Щельябож, МБОУ "ООШ" д. Денисовка. Эти общеобразовательные организации примут участие в программе модернизации школьных систем образования (программа по капитальному ремонту зданий общеобразовательных организаций на 2022 – 2026 годы).   </t>
  </si>
  <si>
    <t>Мероприятие 1.8.1 Проведение текущего ремонта в образовательных организациях и обустройство прилегающих территорий</t>
  </si>
  <si>
    <t>Мероприятие 1.8.2 Обеспечение доступа к сети интернет образовательных организаций</t>
  </si>
  <si>
    <t>Контрольное событие № 1 Все общеобразовательные организации (100%) ежегодно будут обеспечены современными условиями обучения</t>
  </si>
  <si>
    <t>Основное мероприятие 1.9 Строительство и реконструкция образовательных организаций</t>
  </si>
  <si>
    <t>Увеличение обучающихся в муниципальных общеобразовательных организациях, занимающихся в одну смену</t>
  </si>
  <si>
    <t>Детский сад с. Мутный Материк - ввод в эксплуатацию в III квартале 2022 года.</t>
  </si>
  <si>
    <t>В связи с замечаниями от ООО "Усинская тепловая компания" и  недостаточным финансированием на строительство детского сада с. Мутный Материк, ввод в эксплуатацию нового здания запланирован в III квартале 2022 года</t>
  </si>
  <si>
    <t>Контрольное событие № 1  Ввод  в эксплуатацию нового здания детского сада с. Мутный Материк.</t>
  </si>
  <si>
    <t>Основное мероприятие 1.10 Укрепление материально-технической базы и создание безопасных условий в организациях в сфере образования</t>
  </si>
  <si>
    <t xml:space="preserve">Повышение качества предоставляемых услуг. 
Повышение уровня удовлетворенности населения качеством образования
</t>
  </si>
  <si>
    <t>Выполнены работы по установке системы оповещения в 4 ОО, системы наружного освещения в 6 ОО, системы видеонаблюдения в 1 ОО, охранной сигнализации по периметру 1 этажа здания в 3 ОО. Приобретено оборудование для пищеблоков в 2 ОО.  Продолжаются работы по ремонту крыши зданий в 6 ОО, по текущему ремонту помещений зданий образовательных организаций в 7 ОО.</t>
  </si>
  <si>
    <t xml:space="preserve">Контрольное событие № 1 Обновление материально-технической базы в общеобразовательных организациях в соответствии с требованиями ФГОС и СанПиН </t>
  </si>
  <si>
    <t>Контрольное событие № 2 Проведение текущих ремонтов, приобретение оборудования для пищеблоков в целях их приведения в соответствии с санитарно-эпидемиологическими требованиями</t>
  </si>
  <si>
    <t>Основное мероприятие 1.11 Реализация проекта "Народный бюджет" на территории МО ГО "Усинск"</t>
  </si>
  <si>
    <t xml:space="preserve">Повышение качества предоставляемых услуг </t>
  </si>
  <si>
    <t>В 2022 году одобрены  следующие проекты:                                                                                                          1. «Детский сад - территория творчества и развития» - МБДОУ «Детский сад» с. Усть-Уса;                                                                            2. «Школьная летопись» - МБОУ «НШДС» д. Новикбож;                          3. «Окна роста» - МБОУ «СОШ» с. Усть-Уса;                                        4. «Живые линии В. Игнатова» - МБОУ "СОШ" с. Усть-Уса;                                                                    5. МБОУ «СОШ № 1» г. Усинска;                                                                  6. «Сохраним тепло в родной школе» - МБОУ «ООШ» с. Усть-Лыжа;  7. «Реализуй свой потенциал вместе с РДШ» - МБОУ «ООШ» пгт Парма;                                                                                                         8. «КВН (команда вожатых – наставников)» - МАУДО «ЦДОД» г. Усинска;                                                                                               Реализация проектов будет завершена до 01.09.2022 года.</t>
  </si>
  <si>
    <t>Контрольное событие № 1  Реализовано не менее одного проекта народного бюджета, прошедшего отбор</t>
  </si>
  <si>
    <t>Подпрограмма 2 Отдых детей и трудоустройство подростков</t>
  </si>
  <si>
    <t xml:space="preserve">Основное мероприятие 2.1 Организация отдыха детей </t>
  </si>
  <si>
    <t>Обеспечение охвата детей отдыхом, в том числе находящихся в трудной жизненной ситуации, не ниже показателей предшествующего периода</t>
  </si>
  <si>
    <t xml:space="preserve">На 01 июля 2022 года  в МО ГО "Усинск" охват детей всеми видами отдыха и занятости составил - 1884 человека (из них 523 ребёнка, находящихся в трудной жизненной ситуации). План на июль - 40 чел., август - 68 чел,  ноябрь - 851 чел.     </t>
  </si>
  <si>
    <t>Мероприятие 2.1.1 Организация отдыха детей в загородных лагерях за пределами МО ГО "Усинск"</t>
  </si>
  <si>
    <t>Мероприятие 2.1.2 Организация отдыха детей на территории МО ГО "Усинск"</t>
  </si>
  <si>
    <t>Контрольное событие № 1 Обеспечение охвата детей отдыхом, в том числе находящихся в трудной жизненной ситуации, не ниже показателей предшествующего периода</t>
  </si>
  <si>
    <t xml:space="preserve">Основное мероприятие 2.2 Организация временного трудоустройства подростков                 </t>
  </si>
  <si>
    <t>Обеспечение трудовой занятости детей в возрасте от 14 до 18 лет, не ниже показателей предшествующего периода</t>
  </si>
  <si>
    <t>На 01 июля 2022 года было трудоустроено  в лагерях  труда и отдыха 126  подростков. План на август 2022 г - 20 чел. Показатель будет выполнен в полном объеме</t>
  </si>
  <si>
    <t>Контрольное событие № 1 Обеспечение трудовой занятости детей в возрасте от 14 до 18 лет, не ниже показателей предшествующего периода</t>
  </si>
  <si>
    <t xml:space="preserve">Подпрограмма 3 Дети и молодежь </t>
  </si>
  <si>
    <t xml:space="preserve">Основное мероприятие 3.1 Реализация отдельных мероприятий регионального проекта «Социальная активность»
</t>
  </si>
  <si>
    <t>Увеличение числа детей и молодежи, участвующей в добровольческой деятельности, в деятельности общественных объединений</t>
  </si>
  <si>
    <t xml:space="preserve">Проведены следующие мероприятия: фестиваль спортивной игры "Снежная битва", турнир по древнерусской спортивной игре "Кила", интеллекутально-развлекательная игра  КВИЗ, музбитва между студентами УФ УГТУ и УПТ, акция "Блокадный хлеб", подкаст проект "Голос Усинска", видео проект "Гля, как могу", онлайн неделя молодёжных проектов (школа проектирования), работа волонтерского штаба в рамках Всероссийского проекта "Формирование комфортной городской среды", марафон празднования всемироного дня здоровья, мастер-классы для студенческой молодежи муниципалитета по фото- и видеосъемке в рамках реализации проекта "Коми Студенческая Весна", Фестиваль Дарения #МЫВМЕСТЕ, акция "Георгиевская ленточка", "Дворовые игры" в рамках празднования 1 Мая, Субботник на Аллее Ветеранов, акция "Подвези ветерана", Муниципальная акция "Живые картины", Интерактивные площадки "Молодежный арбат" в день Победы, конкурс рисунка "Счастливое детство", интеллектальный турнир "Своя игра", спортивное квест-ориентирование "АвтоПоиск", игра по "Что? Где? Когда?",  интеллектуальная игра "Ребусня", реализация Всероссийской акции «МыВместе», Всероссийская акция «Весенняя неделя добра», акция "С Днем России", акция «Свеча памяти», День Молодежи.  На 01 июля 2022 года проведены в рамках деятельности местного отделения ООГДЮО "РДШ" МО ГО "Усинск" следующие мероприятия: муниципальный рейтинговый конкурс "Лучшее первичное отделение", муниципальный слёт первичных отделений ООГДЮО "РДШ" "По пионерским маршрутам", Всероссийская акция "Армейский чемоданчик", мероприятия, посвященные Дню рождения местного отделения ООГДЮО "Российское движение школьников" МО ГО "Усинск", городской праздник "Выпускной бал" для выпускников общеобразовательных организаций. 
</t>
  </si>
  <si>
    <t>Мероприятие 3.1.1 Организация и проведение муниципальных мероприятий, направленных на развитие добровольчества, пропаганды семейных ценностей, ЗОЖ, развитие творческого потенциала молодежи</t>
  </si>
  <si>
    <t>Мероприятие 3.1.2 Участие в республиканских и российских мероприятиях, направленных на развитие молодежи</t>
  </si>
  <si>
    <t>Мероприятие 3.1.3 Поддержка социальных инициатив молодежи (Проектный комитет, премия «УСПЕХ»)</t>
  </si>
  <si>
    <t>Мероприятие 3.1.4 Приобретение оборудования для работы с общественными объединениями и волонтерскими организациями</t>
  </si>
  <si>
    <t>Контрольное событие № 1 Ежегодное увеличение числа молодежи, участвующей в добровольческой деятельности на 0,5% от общего количества молодежи в возрасте от 14 до 30 лет</t>
  </si>
  <si>
    <t xml:space="preserve">Основное мероприятие 3.2 Проведение мероприятий военно-патриотической и гражданско-патриотической направленности
</t>
  </si>
  <si>
    <t>Увеличение числа учащихся, участников мероприятий патриотического направленности различных уровней</t>
  </si>
  <si>
    <t xml:space="preserve">В I полугодии 2022 года были проведены акции памяти «Блокадный хлеб» и «Гвоздика на снегу». Проект "Имена Победы", Февраль – месяц патриотического воспитания, Квиз "Битва за Сталинград «Защитники Отечества», Вахты Памяти, онлайн-квест «Женские лица войны», субботники в рамках благоустройства памятных мест, Всероссийская акция "Улыбка Гагарина", Онлайн уроки "Космос рядом", международная историческая акция «Диктант Победы», субботник на Аллее ветеранов, Всероссийская акция "Красная гвоздика", Международная акция «Георгиевская ленточка», Акция "Письма Победы", акция "Герой живет рядом", акция "Подвези ветерана", муниципальная акция "Живые картины", Интерактивные площадки "Молодежный арбат" в день Победы, акция "С Денем России", Всероссийская акция "Сад памяти", Всероссийская акция «Свеча памяти». 
</t>
  </si>
  <si>
    <t>Мероприятие 3.2.1 Проведение муниципальных мероприятий патриотической направленности, в т.ч. для молодежи допризывного и призывного возраста</t>
  </si>
  <si>
    <t>В период с 01 по 28 февраля  2022 года во всех образовательных организациях прошел месячник патриотического воспитания «Защитники Отечества». В рамках месячника для учащихся  проведены уроки мужества «О россиянах, исполнявших служебный долг за пределами Отечества», беседы «Почетное дело – защита Отечества», «День памяти воинов  - интернационалистов», классные часы «Отечеству служить!», «Есть такая профессия, Родину защищать»,  в том числе с приглашением представителей ветеранских общественных объединений «Союз Афганистана, Чечни и локальных войн», «Союз десантников Усинска». Для учащихся были организованы выставки рисунков «Защитники Отечества», «Война глазами детей», «Герои войны на страницах книг», экскурсия по интерактивной выставке «Дети и война», игровая программа «Армейский быт», просмотры мотивирующих фильмов «#ПисьмаДеду»,  с общим охватом 5348 человек.                                                                                        В МБОУ «СОШ №1» г. Усинска, МБОУ «ООШ» с. Усть-Лыжа прошло торжественное посвящение в юнармейцы, общий охват составил - 24 человека. В период с 16 по 18 февраля  2022 года прошел муниципальный смотр - конкурс знаменных групп «Равнение на знамена», с общим охватом - 35 человек. В  период с 14 по 15 февраля 2022 года для учащихся 2-4 классов прошла интеллектуальная игра "КВИЗтория" с общим охватом 69 человек. с 11 февраля по 11 марта 2022 года на базе сельских общеобразовательных организаций реализован муниципальный  проект "Как юнармеец юнармейцу", всего в проекте приняло участие 47 человек. В период с 23 по 27 мая 2022 года проведены учебные сборы для юношей 10-х классов на базе средних общеобразовательных организаций. В сборах приняли участие 83 учащихся школ.</t>
  </si>
  <si>
    <t>Мероприятие 3.2.2 Участие в республиканских, межрегиональных, всероссийских мероприятиях патриотической направленности, в т.ч. для молодежи допризывного возраста</t>
  </si>
  <si>
    <t xml:space="preserve">В рамках месячника патриотического воспитания "Защитники Отечества" в феврале 2022 года учащиеся общеобразовательных организаций приняли участие в  республиканских и всероссийских акциях «Покорми птиц зимой», «Блокадный хлеб», «Бессмертный полк моей семьи», во всероссийском юнармейском фестивале снеговиков и снежных башен, Всероссийском творческом конкурсе памяти Василия Ланового «Пробуждая сердца», интерактивной викторине, приуроченной ко Дню полного освобождения Ленинграда от фашистской блокады, всего охват составил 1502 человека. 22 мая 2022 года юнармейцы приняли участие в республиканском военно-патриотическом Троицком слете «Служу Отечеству», охват составил 10 человек. Республиканский этап международных армейских игр «АРМИ-2022» - охват составил 10 человек. Республиканский фестиваль "Кадетская честь" - 8 чел. </t>
  </si>
  <si>
    <t>Мероприятие 3.2.3 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(межэтнических) конфликтов</t>
  </si>
  <si>
    <t xml:space="preserve">В общеобразовательных организациях для учащихся прошли классные часы «Воспитание толерантности», «Разрешение конфликтов», беседы «Профилактика экстремизма», «Что значит уважать другого», «Толерантность в классном коллективе», «Экстремизму и терроризму - НЕТ!», «Вместе весело шагать», «Культура народов», «Россия – страна возможностей», выставки рисунков «Я живу в России», «», тестирование «Мое поведение в конфликтной ситуации», акция «Дерево единства».  20 мая 2022 года в рамках совместного плана работы с УКиНП АМО ГО «Усинск» прошёл муниципальный конкурс чтецов на разных языках «Голоса народов-2022»  для учащихся 1-11 классов с общим охватом 33 человека. Всего в мероприятиях приняло участие 5765 учащихся.
</t>
  </si>
  <si>
    <t>Контрольное событие № 1 Муниципальный план мероприятий патриотического воспитания граждан на территории муниципального образования городского округа  «Усинск» реализован в полном объеме</t>
  </si>
  <si>
    <t>Подпрограмма 4 Обеспечение реализации муниципальной программы</t>
  </si>
  <si>
    <t>Основное мероприятие 4.1 Обеспечение присмотра и ухода за детьми, включая организацию их питания и режима дня</t>
  </si>
  <si>
    <t>Удовлетворение потребности населения в получении дошкольного образования</t>
  </si>
  <si>
    <t>Доведение средств на выполнение муниципального задания на оказание муниципальных услуг по присмотру и уходу за детьми на территории муниципального образования  "Усинск" за I полугодие составляет 74,7%. К концу года показатель будет выполнен на 100%.</t>
  </si>
  <si>
    <t xml:space="preserve">Мероприятие 4.1.1 Обеспечение присмотра и ухода за детьми                   </t>
  </si>
  <si>
    <t>Мероприятие 4.1.2 Осуществление бесплатного питания льготной категории  детей, посещающих образовательные организации, реализующие образовательную программу дошкольного образования</t>
  </si>
  <si>
    <t>Контрольное событие №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"Усинск" в полном объёме</t>
  </si>
  <si>
    <t>Основное мероприятие 4.2 Предоставление компенсации родителям (законным представителям) платы за присмотр и уход за детьми, посещающими образовательные организации, реализующие образовательную программу дошкольного образования</t>
  </si>
  <si>
    <t>Создание качественных условий образовательной деятельности</t>
  </si>
  <si>
    <t>Обеспечение выплаты начисленной компенсации всем родителям (законным представителям) в целях материальной поддержки воспитания детей, посещающих муниципальные дошкольные образовательные организации.</t>
  </si>
  <si>
    <t>Контрольное событие № 1 100% обеспечение выплаты начисленной компенсации всем родителям (законным представителям) в целях материальной поддержки воспитания детей, посещающих муниципальные дошкольные образовательные организации по итогам года</t>
  </si>
  <si>
    <t xml:space="preserve">Основное мероприятие 4.3 Реализация муниципальными дошкольными и муниципальными общеобразовательными организациями образовательных программ            </t>
  </si>
  <si>
    <t>Выполнение мониторингов, майских указов Президента РФ. Достижение показателя среднемесячной заработной платы педагогических работников согласно постановлению № 1353 от 27.06.2013 составило по дошкольному образованию - 103,5%, по общему образованию - 102,7%.</t>
  </si>
  <si>
    <t>Контрольное событие № 1 Выполнение мониторингов, майских указов Президента РФ, достижение показателя среднемесячной заработной платы согласно постановлению № 1353 от 27.06.2013</t>
  </si>
  <si>
    <t>Основное мероприятие 4.4 Организация питания обучающихся 1-4 классов в муниципальных образовательных организациях, реализующих образовательную программу начального общего образования</t>
  </si>
  <si>
    <t xml:space="preserve">Создание качественных условий образовательной деятельности
</t>
  </si>
  <si>
    <t>Во всех общеобразовательных организациях организовано питание обучающихся 1-4 классов, 100% охват.</t>
  </si>
  <si>
    <t>Контрольное  событие № 1 Охват горячим питанием учащихся 1-4 классов в образовательных организациях составит 100% .  Количество детей, обучающихся в 1-4 классах в муниципальных образовательных организациях, реализующих образовательную программу начального общего образования в муниципальном образовании, охваченных питанием на 2022 год - 2 621 чел.</t>
  </si>
  <si>
    <t>Основное мероприятие 4.5 Предоставление общего образования</t>
  </si>
  <si>
    <t>Доведение средств на выполнение муниципального задания на оказание муниципальных услуг по предоставлению общего образования на территории муниципального образования  "Усинск" за I полугодие составляет 82,6%. К концу года показатель будет выполнен на 100%.</t>
  </si>
  <si>
    <t>Мероприятие 4.5.1 Обеспечение осуществления общего образования</t>
  </si>
  <si>
    <t xml:space="preserve">Мероприятие 4.5.2 Организация питания обучающихся льготной категории и воспитанников пришкольных интернатов </t>
  </si>
  <si>
    <t>Мероприятие 4.5.3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</si>
  <si>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Мероприятие 4.5.4 Организация бесплатного горячего питания обучающихся, получающих начальное общее образование в муниципальных образовательных организациях</t>
  </si>
  <si>
    <t>Контрольное событие № 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"Усинск" в полном объёме</t>
  </si>
  <si>
    <t>Контрольное  событие № 2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в полном объёме</t>
  </si>
  <si>
    <t>Контрольное событие № 3 Обеспечение бесплатным горячимм питанием обучающихся, получающих начальное общее образование в муниципальных образовательных организациях в полном объёме</t>
  </si>
  <si>
    <t>Основное мероприятие 4.6 Мероприятия, связанные с повышением оплаты труда отдельных категорий работников в сфере образования</t>
  </si>
  <si>
    <t>Ю.А. Орлов, Руководитель УО АМО ГО «Усинск»;                  О.О.Гаврилова, Руководитель УКиНП АМО ГО «Усинск»; Н.А.Якимов, Руководитель  УФКиС АМО ГО «Усинск»</t>
  </si>
  <si>
    <t>Выполнение мониторингов, майских указов Президента РФ. Достижение показателя среднемесячной заработной платы педагогических работников согласно постановлению № 1353 от 27.06.2013 по дополнительному образованию на территории МО ГО "Усинск" составило - 101,3%.</t>
  </si>
  <si>
    <t xml:space="preserve">Контрольное событие № 1 Выполнение мониторингов, майских указов Президента РФ, достижение показателя среднемесячной заработной платы  согласно постановлению № 1353 от 27.06.2013     </t>
  </si>
  <si>
    <t xml:space="preserve">Контрольное событие № 2 Доведение размеров оплаты труда работников муниципальных учреждений в сфере образования до МРОТ              </t>
  </si>
  <si>
    <t>Основное мероприятие 4.7 Организация предоставления дополнительного образования детям</t>
  </si>
  <si>
    <t>Обеспечение предоставления дополнительного образования детям в рамках системы ПФДО осуществляется 11 образовательными  организациями различной ведомственной принадлежности. В 2 образовательных организациях различных форм собственности осуществляется предоставление дополнительного образования  в рамках персонифицированного финансирования. 250 детей в возрасте от 5 до 18 лет используют сертификат дополнительного образования в статусе сертификата персонифицированного финансирования (3 %).</t>
  </si>
  <si>
    <t>Мероприятие 4.7.1 Обеспечение предоставления дополнительного  образования</t>
  </si>
  <si>
    <t>Мероприятие 4.7.2 Обеспечение персонифицированного финансирования дополнительного образования детей</t>
  </si>
  <si>
    <t>Контрольное событие № 1 Ежегодное выполнение муниципального задания на оказание муниципальных услуг по предоставлению дополнительного  образования на территории муниципального образования  "Усинск" в полном объёме</t>
  </si>
  <si>
    <t>Контрольное  событие № 2 Обеспечение персонифицированного финансирования дополнительного образования детей. К 2025 г. не менее  7 % детей в возрасте от 5 до 18 лет будут использовать сертификаты дополнительного образования в статусе сертификатов персонифицированного финансирования</t>
  </si>
  <si>
    <t>Основное мероприятие 4.8 Обеспечение деятельности МБУ «Молодежный центр»</t>
  </si>
  <si>
    <t>Создание качественных условий для реализации молодёжной политики</t>
  </si>
  <si>
    <t>Доведение средств на выполнение муниципального задания на оказание работ, услуг на территории муниципального образования "Усинск" за I полугодие составляет 50,4%. К концу года показатель будет выполнен на 100%.</t>
  </si>
  <si>
    <t>Контрольное событие № 1 Ежегодное выполнение муниципального задания на оказание работ, услуг в МБУ «Молодежный центр» в полном объёме</t>
  </si>
  <si>
    <t>Основное мероприятие 4.9 Функционирование аппарата Управления образования администрации МО ГО «Усинск»</t>
  </si>
  <si>
    <t>Обеспечение выполнения задач подпрограммы, достижение целевых показателей</t>
  </si>
  <si>
    <t xml:space="preserve">Выплата заработной платы специалистам, согласно Положению по оплате труда. </t>
  </si>
  <si>
    <t>Контрольное  событие № 1 Выплата заработной платы специалистам, согласно Положению по оплате труда специалистов общего обеспечения  деятельности администрации, территориальных органов, самостоятельных функциональных органов администрации МО ГО "Усинск" в установленные сроки</t>
  </si>
  <si>
    <t>Основное мероприятие 4.10 Обеспечение деятельности Управления образования</t>
  </si>
  <si>
    <t xml:space="preserve">Обеспечение бесперебойной деятельности Управления образования. </t>
  </si>
  <si>
    <t xml:space="preserve">Контрольное событие № 1 Обеспечение бесперебойной деятельности Управления образования    </t>
  </si>
  <si>
    <r>
      <rPr>
        <b/>
        <sz val="11"/>
        <rFont val="Times New Roman"/>
        <family val="1"/>
        <charset val="204"/>
      </rPr>
      <t>Основное мероприятие 4.11 Обеспечение выполнения обязательств по гарантиям и компенсациям работников</t>
    </r>
    <r>
      <rPr>
        <sz val="11"/>
        <rFont val="Times New Roman"/>
        <family val="1"/>
        <charset val="204"/>
      </rPr>
      <t xml:space="preserve">
</t>
    </r>
  </si>
  <si>
    <t>Обеспечение выполнения задач подпрограммы, достижение целевых  показателей</t>
  </si>
  <si>
    <t>Обязательства по выплате проезда к месту использования отпуска и обратно, согласно авансовых отчетов будут выполнены в полном объеме во втором полугодии.</t>
  </si>
  <si>
    <t>Контрольное событие № 1 Ежегодно 100% выполнение обязательств по выплате проезда к месту использования отпуска и обратно и выплатам, связанных с переездом на новое место жительство</t>
  </si>
  <si>
    <t>Таблица 10</t>
  </si>
  <si>
    <t>Мониторинг
реализации муниципальной программы
"_____Развитие культуры и туризма___"
(наименование муниципальной программы)</t>
  </si>
  <si>
    <t>Подпрограмма 1 "</t>
  </si>
  <si>
    <t>Основное мероприятие 1.Обеспечение деятельности дворцов и домов культуры</t>
  </si>
  <si>
    <t>Хохлова Э.Ф. директор МБУК "Усинский дворец культуры", Босманова М.В. МБУК "Централизованная клубная система" (9 филиалов)</t>
  </si>
  <si>
    <t>Исполнение муниципального задания в части достижения числа  участников клубных формирований: Усинский дворец культуры - 1021 чел. (64 клубных формирований); Централизованная клубная система - 1262 чел. (110 клубных формирований)</t>
  </si>
  <si>
    <r>
      <t>Количество участников клубных формирований : Усинский дворец культуры - 911 чел.  Централизованная клубная система - 1136 чел.     Количество клубных формирований: Усинский дворец культуры - 66 ед.;  Централизованная клубная система  -  101 ед.  Процент исполнения количества  участников клубных формирований составил  90 %. Процент исполнения количества клубных формирований составил  96</t>
    </r>
    <r>
      <rPr>
        <sz val="10"/>
        <rFont val="Times New Roman"/>
        <family val="1"/>
        <charset val="204"/>
      </rPr>
      <t xml:space="preserve"> %</t>
    </r>
  </si>
  <si>
    <t>Контрольное событие №1: Исполнение муниципального задания в части достижения числа клубных формирований</t>
  </si>
  <si>
    <t>Хохлова Э.Ф. директор,   Босманова М.В. директор</t>
  </si>
  <si>
    <t>х</t>
  </si>
  <si>
    <t>Основное мероприятие 2. Организация культурно-массовых мероприятий и мероприятий по развитию туризма</t>
  </si>
  <si>
    <t>Иванова О.В. руководитель Управление культуры и национальной политики администрации муниципального образования городского округа «Усинск»</t>
  </si>
  <si>
    <t>Проведено не менее 20 мероприятий, пропагандирующих межнациональное согласие и направленных на укрепление общероссийской гражданской идентичности, развитие этнокультурного многообразия Республики Коми</t>
  </si>
  <si>
    <r>
      <t xml:space="preserve">16 (из них 2 в онлайн-формате).                                                    </t>
    </r>
    <r>
      <rPr>
        <sz val="10"/>
        <rFont val="Times New Roman"/>
        <family val="1"/>
        <charset val="204"/>
      </rPr>
      <t>Процент исполнения составил  более 80 %</t>
    </r>
  </si>
  <si>
    <t>Контрольное событие №1: Проведение не менее 20 мероприятий, пропагандирующих межнациональное согласие и направленных на укрепление общероссийской гражданской идентичности, развитие этнокультурного многообразия Республики Коми</t>
  </si>
  <si>
    <t xml:space="preserve">Иванова О.В. руководитель </t>
  </si>
  <si>
    <t>Основное мероприятие 4. Комплектование документных фондов муниципальных библиотек</t>
  </si>
  <si>
    <t xml:space="preserve">Серов М.А. директор МБУК «Усинская централизованная библиотечная система» </t>
  </si>
  <si>
    <t>Обновлены и пополнены книжные (документальные) фонды муниципальной библиотеки ежегодно</t>
  </si>
  <si>
    <t>Обновлено и пополнено книжных фондов: 234 экз. (из них 40 экз. получено в дар)</t>
  </si>
  <si>
    <t>Контрольное событие №1: Обновлены и пополнены книжные (документальные) фонды муниципальной библиотеки ежегодно</t>
  </si>
  <si>
    <t>Серов М.А. директор</t>
  </si>
  <si>
    <t>Основное мероприятие 5. Осуществление деятельности учреждений библиотечной системы</t>
  </si>
  <si>
    <t xml:space="preserve"> Выполнены в полном объеме показатели муниципальных заданий на оказание муниципальными библиотеками МО ГО «Усинск» муниципальных услуг, выполнены работы в части обеспечения сохранности и безопасности фондов библиотек. Количество посещений в стационарных условиях - 164 248 ед., количество посещений вне стационара - 8 523 ед., количество посещений удаленно через сеть интернет - 19 911 ед.</t>
  </si>
  <si>
    <t>Показатели муниципальных заданий (% исполнения):  количество посещений в стационарных условиях -  50 %, количество посещений вне стационара -    83 %, количество посещений удаленно через сеть Интернет - 29 %</t>
  </si>
  <si>
    <t>Контрольное событие №1: Выполнены в полном объеме показатели муниципальных заданий на оказание муниципальными библиотеками МО ГО «Усинск» муниципальных услуг, выполнены работы в части обеспечения сохранности и безопасности фондов библиотек, получения населением качественных услуг по осуществлению библиотечного, библиографического и информационного обслуживания пользователей</t>
  </si>
  <si>
    <t>Основное мероприятие 6. Осуществление деятельности учреждений дополнительного образования детей в области культуры и искусства</t>
  </si>
  <si>
    <t xml:space="preserve">Андрюшин А.Г. директор МБУДО «Детская школа искусств» г. Усинска 
</t>
  </si>
  <si>
    <t>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 удовлетворенность качеством услуги. Сохранение количество учащихся.</t>
  </si>
  <si>
    <t>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 удовлетворенность качеством оказания услуг - 100 %. Количество учащихся составляет 718 человек (из них 36 человек на платной основе)</t>
  </si>
  <si>
    <t>Контрольное событие №1: Исполнение муниципального задания в части сохранения количества учащихся</t>
  </si>
  <si>
    <t xml:space="preserve">Андрюшин А.Г. директор
</t>
  </si>
  <si>
    <t>Основное мероприятие 7. Осуществление деятельности музея</t>
  </si>
  <si>
    <t>Севанян А.Г. директор МБУК «Усинский музейно-выставочный центр «Вортас</t>
  </si>
  <si>
    <t>Выполнены в полном объеме показатели муниципального задания музея в части создания экспозиций (выставок) музеев, организация выездных выставок; выполнены работы по 
формирования, учету, хранению и обеспечению сохранности музейных фондов, получению населением качественных услуг по публикации музейных предметов, музейных коллекций: открытость и доступность информации об учреждении - 100 баллов;количество посетителей - 11 294 чел.;  количество экспозиций в стационарных условиях - 50 ед., вне стационара - 44 ед.</t>
  </si>
  <si>
    <t>Показатели муниципальных заданий (% исполнения): открытость, доступность информации об учреждении -  100 %; количество посетителей -  63 %; количество экспозиций в стацонарных условиях - 60  %, вне стационара -   52 %.</t>
  </si>
  <si>
    <t>Контрольное событие №1: Выполнены в полном объеме показатели муниципального задания музея в части создания экспозиций (выставок) музеев, организация выездных выставок;
выполнены работы по формирования, учету, хранению и обеспечению сохранности музейных фондов, получению населением качественных услуг по публикации музейных предметов, музейных коллекций</t>
  </si>
  <si>
    <t>Севанян А.Г. директор</t>
  </si>
  <si>
    <t>Основное мероприятие 9. Руководство и управление в сфере установленных функций органов местного самоуправления</t>
  </si>
  <si>
    <t xml:space="preserve">Обеспечение качественной работы
отрасли, выполнения всех
социальных гарантий. Методическое
обеспечение работников
специалистами аппарата управления
</t>
  </si>
  <si>
    <t xml:space="preserve"> Процент исполнения мероприятий (начисления и расходы на оплату труда  и пр.)  составил - 44,7 %</t>
  </si>
  <si>
    <t xml:space="preserve">Контрольное событие №1: Обеспечение качественной работы
отрасли, выполнения всех
социальных гарантий. Методическое
обеспечение работников
специалистами аппарата управления
</t>
  </si>
  <si>
    <t>Основное мероприятие 10. Обеспечение предоставления гарантий и компенсаций</t>
  </si>
  <si>
    <t xml:space="preserve"> Процент исполнения мероприятий (расходы на льготную дорогу к месту отдыха и обратно)  составил - 50 %</t>
  </si>
  <si>
    <t>Основное мероприятие 11. Укрепление материально-технической базы муниципальных учреждений сферы культуры, оснащение учреждений культуры сценическим реквизитом, мебелью, одеждой сцены и т.д.</t>
  </si>
  <si>
    <t xml:space="preserve"> Модернизация учреждений культуры</t>
  </si>
  <si>
    <t>Процент исполнения мероприятий 64,1 %</t>
  </si>
  <si>
    <t xml:space="preserve">Контрольное событие №1: Модернизация учреждений культуры
</t>
  </si>
  <si>
    <t>Основное мероприятие 12. Строительные и ремонтные работы учреждений культуры</t>
  </si>
  <si>
    <t xml:space="preserve"> Процент исполнения мероприятий (Строительство дома культуры в деревне Денисовка составил 0 %. Ремонт фойе (Филиал МБУК «ЦКС» д. Захарвань) 100 %</t>
  </si>
  <si>
    <t>Контрольное событие №1: Модернизация учреждений культуры</t>
  </si>
  <si>
    <t>Основное мероприятие 13. Реализация проекта «Народный бюджет» на территории МО ГО «Усинск» в сфере культуры</t>
  </si>
  <si>
    <t xml:space="preserve"> Модернизация учреждений культуры в рамках реализации проектов: «Храним, творим, созидаем», «Создание благоприятной развивающей среды для развития творческого потенциала детей и подростков с. Усть-Уса». (закупка оборудования, выполнение монтажных работ кровли здания)</t>
  </si>
  <si>
    <t xml:space="preserve"> Процент исполнения мероприятий   ( расходы на обеспечение материально-технической базы учреждений культуры,  на событийные проекты (праздники, фестивали, спектакли) в рамках контрактов) составил  - 34,83 %</t>
  </si>
  <si>
    <t xml:space="preserve"> Контрольное событие № 1
Реализация проекта «Храним, творим, созидаем»
 (приобретение сценических и театральных костюмов для участников клубных формирований ДК; приобретение фотоаппарата)
</t>
  </si>
  <si>
    <t xml:space="preserve">Контрольное событие № 2
Реализация проекта «Создание благоприятной развивающей среды для развития творческого потенциала детей и подростков с. Усть-Уса». (закупка оборудования, выполнение монтажных работ кровли здания)
</t>
  </si>
  <si>
    <t>Основное мероприятие 14. Обеспечение повышения оплаты труда отдельных категорий работников в сфере культуры</t>
  </si>
  <si>
    <t xml:space="preserve"> Достижение целевого показателя по выплате заработной платы работникам культуры</t>
  </si>
  <si>
    <t xml:space="preserve"> Процент исполнения мероприятий (расходы на  обеспечение материально-технической базы)  составил - 56,67 %</t>
  </si>
  <si>
    <t>Контрольное событие №1: Достижение целевого показателя по выплате заработной платы работникам культуры</t>
  </si>
  <si>
    <t>Основное мероприятие 15. Обеспечение деятельности отрасли культуры</t>
  </si>
  <si>
    <t xml:space="preserve">Герасимчук С.К. директор МБУ «ЦОДОК 
АМО ГО «Усинск»
</t>
  </si>
  <si>
    <t>Обеспечение качественной работы отрасли культуры, исполнение муниципального задания</t>
  </si>
  <si>
    <t>Процент исполнения мероприятий (расходы на оплату труда и начислений на оплату труда, коммунальные расходы, телефонная связь, интернет, обслуживание пожарной безопасности, прочие расходы) - 50 %. Показатели муниципального задания: содержание объектов недвижимого имущества в надлежащем санитарном состоянии - 100 %</t>
  </si>
  <si>
    <t>Контрольное событие №1: Обеспечение качественной работы отрасли культуры, исполнение муниципального задания</t>
  </si>
  <si>
    <t xml:space="preserve">Герасимчук С.К. директор МБУ «ЦОДОК 
АМО ГО «Усинск»
</t>
  </si>
  <si>
    <t xml:space="preserve">Основное мероприятие 16. Поддержка добровольческих (волонтерских) и некоммерческих организаций в целях стимулирования их работы по реализации социокультурных проектов, в сельской местности </t>
  </si>
  <si>
    <t>Обеспечение развития различных направлений добровольчества (волонтерства) путем поддержки общественных инициатив и проектов</t>
  </si>
  <si>
    <t>Доля жителей сельских населённых пунктов, вовлеченных в добровольческую (волонтерскую) деятельность - 4 %, что составляет 87 % от планового показателя</t>
  </si>
  <si>
    <t>Контрольное событие №1: Обеспечение развития различных направлений добровольчества (волонтерства) путем поддержки общественных инициатив и проектовОбеспечение развития различных направлений добровольчества (волонтерства) путем поддержки общественных инициатив и проектов</t>
  </si>
  <si>
    <t>Основное мероприятие № 19. Реализация отдельных мероприятий регионального проекта «Творческие люди» в части подготовки и переподготовки кадров для отрасли культуры</t>
  </si>
  <si>
    <t>Увеличение количества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Запланировано 10 чел.</t>
  </si>
  <si>
    <r>
      <t>Количество специалистов, прошедших обучение -  4 чел., что составляет 40</t>
    </r>
    <r>
      <rPr>
        <sz val="10"/>
        <rFont val="Times New Roman"/>
        <family val="1"/>
        <charset val="204"/>
      </rPr>
      <t xml:space="preserve"> %</t>
    </r>
    <r>
      <rPr>
        <sz val="10"/>
        <color theme="1"/>
        <rFont val="Times New Roman"/>
        <family val="1"/>
        <charset val="204"/>
      </rPr>
      <t xml:space="preserve"> от запланированных на 2022 год </t>
    </r>
  </si>
  <si>
    <t xml:space="preserve">Контрольное событие № 1: Увеличение количества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Повышение качества предоставления муниципальных услуг в сфере культуры
</t>
  </si>
  <si>
    <t>Повышение качества предоставления муниципальных услуг в сфере культуры</t>
  </si>
  <si>
    <t xml:space="preserve">Основное мероприятие 20.  Поддержка отрасли культуры, обеспечение государственной поддержки лучших работников сельских учреждений культуры                                       </t>
  </si>
  <si>
    <t xml:space="preserve">Исполнение муниципального задания в части достижения числа клубных формирований.   Организация и проведение мероприятий по укреплению национального согласия и общероссийской гражданской идентичности, развитию этнокультурного многообразия
</t>
  </si>
  <si>
    <t>Количество участников клубных формирований : Усинский дворец культуры - 911 чел.  Централизованная клубная система - 1136 чел.     Количество клубных формирований: Усинский дворец культуры - 66 ед.;  Централизованная клубная система  -  101 ед.  Процент исполнения количества  участников клубных формирований составил  90 %. Процент исполнения количества клубных формирований составил  96 %</t>
  </si>
  <si>
    <r>
      <rPr>
        <sz val="10"/>
        <color theme="1"/>
        <rFont val="Times New Roman"/>
        <family val="1"/>
        <charset val="204"/>
      </rPr>
      <t xml:space="preserve">Контрольное событие № 1
Исполнение муниципального задания в части достижения числа клубных формирований.
</t>
    </r>
    <r>
      <rPr>
        <i/>
        <sz val="10"/>
        <color theme="1"/>
        <rFont val="Times New Roman"/>
        <family val="1"/>
        <charset val="204"/>
      </rPr>
      <t xml:space="preserve">
</t>
    </r>
    <r>
      <rPr>
        <sz val="10"/>
        <color theme="1"/>
        <rFont val="Times New Roman"/>
        <family val="1"/>
        <charset val="204"/>
      </rPr>
      <t>Организация и проведение мероприятий по укреплению национального согласия и общероссийской гражданской идентичности, развитию этнокультурного многообразия</t>
    </r>
    <r>
      <rPr>
        <i/>
        <sz val="10"/>
        <color theme="1"/>
        <rFont val="Times New Roman"/>
        <family val="1"/>
        <charset val="204"/>
      </rPr>
      <t xml:space="preserve">
</t>
    </r>
  </si>
  <si>
    <t>Исполнение муниципального задания в части достижения числа клубных формирований.</t>
  </si>
  <si>
    <t>Организация и проведение мероприятий по укреплению национального согласия и общероссийской гражданской идентичности, развитию этнокультурного многообразия</t>
  </si>
  <si>
    <t>И.о. руководителя Управления культуры и национальной политики</t>
  </si>
  <si>
    <t>О.А. Дюлич</t>
  </si>
  <si>
    <t>Конорезова Лада Юрьевна</t>
  </si>
  <si>
    <t>Молькова Ольга Владимировна</t>
  </si>
  <si>
    <t>Мониторинг
реализации муниципальной программы "Развитие физической культуры и спорта" по состоянию на 01.07.2022 г.</t>
  </si>
  <si>
    <t xml:space="preserve">Основное мероприятие 1.Оказание муниципальных услуг (выполнение работ) учреждениями физкультурно-спортивной направленности </t>
  </si>
  <si>
    <t>Руководитель Якимов Н.А.</t>
  </si>
  <si>
    <t>Выполнение физкультурно-спортивными учреждениями муниципальных услуг (выполнение работ) в полном объеме</t>
  </si>
  <si>
    <t xml:space="preserve">Физкультурно-спортивными учреждениями выполняются муниципальный услуги (работы) в соответствии с муниципальными заданиями. </t>
  </si>
  <si>
    <t>нет</t>
  </si>
  <si>
    <t>Контрольное событие: оказание муниципальных услуг спортивных учреждений</t>
  </si>
  <si>
    <t>Основное мероприятие 2. Укрепление материально-технической базы учреждений физкультурно-спортивной направленности</t>
  </si>
  <si>
    <t>Мероприятие 2.3. Ремонт  в муниципальных учреждениях физкультурно-спортивной направленности</t>
  </si>
  <si>
    <t>Ремонт потолка в фойе МБУ «СШ №2» , ремонт стен и перекрытия пристроенного здания гаража к зданию МБУ "СШ"</t>
  </si>
  <si>
    <t xml:space="preserve">Произведен демонтаж конструкций стен и перекрытия пристроенного здания гаража к зданию МБУ "СШ", начали ремонт стен и перекрытия. Ремонт потолка в фойе МБУ "СШ №2" запланирован на июль 2022 года. </t>
  </si>
  <si>
    <t>Контрольное событие: Ремонт  в муниципальных учреждениях физической  культуры и спорта</t>
  </si>
  <si>
    <t>Мероприятие 2.5. Содержание и обслуживание освещенных лыжных трасс в д. Захарвань , с. Щельябож, д.Денисовка и с. Мутный Материк</t>
  </si>
  <si>
    <t>Руководитель Ю.А.Орлов</t>
  </si>
  <si>
    <t>Содержание и обслуживание четырех освещенных лыжных трасс</t>
  </si>
  <si>
    <t xml:space="preserve">Средства были доведены до МБОУ «ООШ» д. Захарвань, МБОУ «ООШ» д. Денисовка, МБОУ "СОШ" с. Мутный Материк и МБОУ «СОШ» с. Щельябож на содержание и обслуживание освещенных лыжных трасс в полном объеме. </t>
  </si>
  <si>
    <t>Контрольное событие: Содержание и обслуживание четырех освещенных лыжных трасс</t>
  </si>
  <si>
    <t>Основное мероприятие 3. Пропаганда и популяризация физической культуры и спорта среди жителей муниципального образования</t>
  </si>
  <si>
    <t xml:space="preserve">Количество публикаций, пропагандирующих здоровый образ жизни </t>
  </si>
  <si>
    <r>
      <t>Размещено</t>
    </r>
    <r>
      <rPr>
        <sz val="9"/>
        <color rgb="FFFF0000"/>
        <rFont val="Times New Roman"/>
        <family val="1"/>
        <charset val="204"/>
      </rPr>
      <t xml:space="preserve"> 127</t>
    </r>
    <r>
      <rPr>
        <sz val="9"/>
        <rFont val="Times New Roman"/>
        <family val="1"/>
        <charset val="204"/>
      </rPr>
      <t xml:space="preserve"> материала направленных на популяризацию здорового образа жизни, физической культуры и спорта среди населения.</t>
    </r>
  </si>
  <si>
    <t>Контрольное событие: количество публикаций, пропагандирующих здоровый образ жизни в 2022 г - 250 ед.</t>
  </si>
  <si>
    <t>Основное мероприятие 4. Организация, проведение официальных физкультурно-оздоровительных и спортивных мероприятий для населения</t>
  </si>
  <si>
    <t>Мероприятие 4.2. Организация участия спортсменов города в республиканских и всероссийских соревнованиях различного уровня</t>
  </si>
  <si>
    <t>Организация участия спортсменов города в республиканских и всероссийских соревнованиях различного уровня</t>
  </si>
  <si>
    <r>
      <t xml:space="preserve">Организовано участие спортсменов в </t>
    </r>
    <r>
      <rPr>
        <sz val="9"/>
        <color rgb="FFFF0000"/>
        <rFont val="Times New Roman"/>
        <family val="1"/>
        <charset val="204"/>
      </rPr>
      <t>67</t>
    </r>
    <r>
      <rPr>
        <sz val="9"/>
        <rFont val="Times New Roman"/>
        <family val="1"/>
        <charset val="204"/>
      </rPr>
      <t xml:space="preserve"> республиканских  соревнованиях </t>
    </r>
  </si>
  <si>
    <t>Контрольное событие:  организовано участие спортсменов в республиканских соревнованиях</t>
  </si>
  <si>
    <t>Основное мероприятие 5. Развитие адаптивной физической культуры и адаптивного спорта</t>
  </si>
  <si>
    <t>Мероприятие 5.2. Участие инвалидов и лиц с ограниченными возможностями в республиканских и всероссийских физкультурных и спортивных мероприятиях</t>
  </si>
  <si>
    <t>Участие инвалидов и лиц с ограниченными возможностями в республиканских и всероссийских физкультурных и спортивных мероприятиях</t>
  </si>
  <si>
    <r>
      <t xml:space="preserve">Организовано участие спортсменов в </t>
    </r>
    <r>
      <rPr>
        <sz val="9"/>
        <color rgb="FFFF0000"/>
        <rFont val="Times New Roman"/>
        <family val="1"/>
        <charset val="204"/>
      </rPr>
      <t xml:space="preserve">4 </t>
    </r>
    <r>
      <rPr>
        <sz val="9"/>
        <rFont val="Times New Roman"/>
        <family val="1"/>
        <charset val="204"/>
      </rPr>
      <t xml:space="preserve">республиканских  соревнованиях </t>
    </r>
  </si>
  <si>
    <t>Контрольное событие: Участие инвалидов и лиц с ограниченными возможностями в республиканских и всероссийских физкультурных и спортивных мероприятиях</t>
  </si>
  <si>
    <t xml:space="preserve">Основное мероприятие 6. Руководство и управление в сфере установленных     
функций органов администрации в части финансового обеспечения деятельности аппарата Управления физической культуры и спорта АМО «Усинск» 
</t>
  </si>
  <si>
    <t xml:space="preserve">Содержание аппарата Управления </t>
  </si>
  <si>
    <t>Контрольное событие: Содержание аппарата управления, Удельный вес реализованных мероприятий муниципальной программы  «Развитие физической культуры и спорта» 100%</t>
  </si>
  <si>
    <t xml:space="preserve">Основное мероприятие 7 .Обеспечение предоставления гарантий и компенсаций </t>
  </si>
  <si>
    <t>Предоставление льготного проезда</t>
  </si>
  <si>
    <t>Предоставлен льготный проезд</t>
  </si>
  <si>
    <t xml:space="preserve">Контрольное событие: предоставлен льготный проезд </t>
  </si>
  <si>
    <t xml:space="preserve">Основное мероприятие 8. Реализация народных проектов в сфере физической культуры и спорта, прошедших отбор в рамках проекта  «Народный бюджет» 
</t>
  </si>
  <si>
    <t>Мероприятие 8.3.Обустройство спортивной площадки</t>
  </si>
  <si>
    <t>Обустройство спортивной площадки</t>
  </si>
  <si>
    <t>На территории Спортивной школы №2 г.Усинска  появилась Спортивная площадка — открытая игровая площадка для различных видов спорта, для подвижных игр и развлечений на свежем воздухе.</t>
  </si>
  <si>
    <t>Контрольное событие: Обустроена спортивная площадка</t>
  </si>
  <si>
    <t>Основное мероприятие 15. Реализация отдельных мероприятий регионального проекта "Спорт - норма жизни" в части государственной поддержки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</si>
  <si>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качественной реализации программы спортивной подготовки по виду спорта – бокс, культивируемый на базе МБУ «Спортивная школа» г. Усинска (КСК).</t>
  </si>
  <si>
    <t>Приобретены мешки боксерские, боксерская груша, подушка боксерская апперкотная, тренажеры для бокса «Тайсан- 2» и другие необходимые атрибуты.</t>
  </si>
  <si>
    <t>Контрольное событие: приобретен инвентарь для спортивной подготовки</t>
  </si>
  <si>
    <t xml:space="preserve">Основное мероприятие 16. Приобретение и установка уличных тренажеров в д. Акись </t>
  </si>
  <si>
    <t>Администрация с.Усть-Лыжа</t>
  </si>
  <si>
    <t>Приобретение и установка уличных тренажеров в д.Акись.</t>
  </si>
  <si>
    <t>Заключен договор с ООО "МАФПРОМ" на приобретение и поставку уличных тренажеров от 15 апреля 2022 года № 28-1/22. Тренажеры находятся в д.Акись. Оплата произведена в полном объеме.</t>
  </si>
  <si>
    <t>Контрольное событие: приобретены и установлены уличные тренажеры в д. Акись.</t>
  </si>
  <si>
    <t>Исп. Дементеенко О.И. 28135 (104)</t>
  </si>
  <si>
    <t>Мониторинг
реализации муниципальной программы
"Обеспечение безопасности жизнедеятельности населения"</t>
  </si>
  <si>
    <t>Подпрограмма 1 «Обеспечение пожарной безопасности и безопасности людей на водных объектах»</t>
  </si>
  <si>
    <t>Основное мероприятие 1.1. 
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</si>
  <si>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Принятие нормативно-правовых актов в области пожарной безопасности</t>
  </si>
  <si>
    <r>
      <t xml:space="preserve">Контрольное событие №1:
</t>
    </r>
    <r>
      <rPr>
        <sz val="9"/>
        <color theme="1"/>
        <rFont val="Times New Roman"/>
        <family val="1"/>
        <charset val="204"/>
      </rPr>
      <t>Утверждение плана оснвных мероприятий муниципального образования городского округа "Усинск" в области гражданской обороны, предупреждение и ликвидация чрезвычайных ситуаций, обеспечение пожарной безопасности и безопасности людей на водных объектах на 2022 год</t>
    </r>
  </si>
  <si>
    <t xml:space="preserve">Богачев А.В.,
начальник </t>
  </si>
  <si>
    <t>Главой городского округа - руководителем администрации утверждён План основных мероприятий МО ГО "усинск" в области гражданской обороны, предупреждения и ликвидации чрезвычайных ситуаций, обеспечение пожарной безопасности и безопасности людей на водных объектах на 2022 год ( от 09.03.2022 г.).</t>
  </si>
  <si>
    <t>Основное мероприятие 1.2. 
Оснащение современным противопожарным оборудованием (средствами защиты, эвакуации и пожаротушения) и обеспечение его безопасной работы</t>
  </si>
  <si>
    <t xml:space="preserve">Увеличение доли муниципаьных учреждений соответствующих требованиям пожарной безопасности </t>
  </si>
  <si>
    <r>
      <rPr>
        <i/>
        <sz val="9"/>
        <color theme="1"/>
        <rFont val="Times New Roman"/>
        <family val="1"/>
        <charset val="204"/>
      </rPr>
      <t>Контрольное событие № 1:</t>
    </r>
    <r>
      <rPr>
        <sz val="9"/>
        <color theme="1"/>
        <rFont val="Times New Roman"/>
        <family val="1"/>
        <charset val="204"/>
      </rPr>
      <t xml:space="preserve"> 
Монтаж аварийного освещения (предписание) в МБДОУ "Детский сад"  с. Усть-Уса - 159,0 тыс. руб.</t>
    </r>
  </si>
  <si>
    <t>Орлов Ю.А., руководитель</t>
  </si>
  <si>
    <t>Проведены работы по монтажу аврийного освещения в МБДОУ "Детский сад" с. Усть-Уса на сумму 159,0 тыс.руб. Проведен ремонт автоматической пожарной сигнализации в МАДОУ "Детский сад № 10" г. Усинска на сумму 216,412 тыс.руб. В июле-августе 2022 года запланированы работты по монтажу аврийного освещения в МАУДО "ЦДОД" г. Усинска на сумму 159,788 тыс.руб.</t>
  </si>
  <si>
    <r>
      <rPr>
        <i/>
        <sz val="9"/>
        <color theme="1"/>
        <rFont val="Times New Roman"/>
        <family val="1"/>
        <charset val="204"/>
      </rPr>
      <t xml:space="preserve">Контрольное событие № 2: 
</t>
    </r>
    <r>
      <rPr>
        <sz val="9"/>
        <color theme="1"/>
        <rFont val="Times New Roman"/>
        <family val="1"/>
        <charset val="204"/>
      </rPr>
      <t>Установка пожарного водоёма (предписание) в МАДОУ "ДСКВ № 16" 
г. Усинска (Парма) - 1113,8 тыс. руб.</t>
    </r>
  </si>
  <si>
    <t>Установлен пожарный водоем в МАДОУ "ДСОВ № 16" г. Усинска (пгт Парма) на сумму 1113,8 тыс.руб.</t>
  </si>
  <si>
    <r>
      <rPr>
        <i/>
        <sz val="9"/>
        <color theme="1"/>
        <rFont val="Times New Roman"/>
        <family val="1"/>
        <charset val="204"/>
      </rPr>
      <t xml:space="preserve">Контрольное событие № 3: </t>
    </r>
    <r>
      <rPr>
        <sz val="9"/>
        <color theme="1"/>
        <rFont val="Times New Roman"/>
        <family val="1"/>
        <charset val="204"/>
      </rPr>
      <t>Приобретение средств индивидуальной защиты органов дыхания в 9 ОУ - 86,6 тыс. руб.</t>
    </r>
  </si>
  <si>
    <t>Приобретены средства индивидуальной защиты органов дыхания в 8 ОО (МБОУ "СОШ № 1" г. Усинска, МБОУ "СОШ № 2" г. Усинска, МАОУ СОШ 3 УИОП г. Усинска, МБОУ "СОШ № 4 с углубленным изучением отдельных предметов" г. Усинска, МАОУ "НОШ № 7 имени В.И. Ефремовой" г. Усинска,  МБОУ "ООШ"  д. Денисовка, МБОУ "ООШ" д. Захарвань,  МАУДО "ЦДОД" г. Усинска) на сумму 56,76 тыс.руб., в том числе предоплата 30% в 2 ОО (МБОУ "СОШ № 2" г. Усинска, МБОУ "ООШ" д. Денисовка) на сумму 5,16 тыс.руб. В 2 ОО (МБОУ "ООШ" с. Усть-Лыжа, МАДОУ "Детский сад № 23" г. Усинска) приобретены огнетушители на сумму 30,0 тыс.руб. В июле-августе 2022 года: запланировано приобретение средств индивидуальной защиты органов дыхания в 3 ОО (МБОУ "СОШ № 5" г. Усинска, МБОУ "ООШ" пгт Парма, МБОУ "НШДС" с. Колва) на сумму 34,4 тыс.руб. Оплата оставшихся 70% - 12,04 тыс.руб. в 2 ОО (МБОУ "СОШ № 2" г. Усинска, МБОУ "ООШ" д. Денисовка), приобретение планов эвакуации людей  в 2 ОО (МБОУ "НШДС" с. Колва, МАУДО "ЦДОД" г. Усинска) запланировано на сумму 50,0 тыс.руб.</t>
  </si>
  <si>
    <r>
      <rPr>
        <i/>
        <sz val="9"/>
        <color theme="1"/>
        <rFont val="Times New Roman"/>
        <family val="1"/>
        <charset val="204"/>
      </rPr>
      <t xml:space="preserve">Контрольное событие № 4: </t>
    </r>
    <r>
      <rPr>
        <sz val="9"/>
        <color theme="1"/>
        <rFont val="Times New Roman"/>
        <family val="1"/>
        <charset val="204"/>
      </rPr>
      <t>Обслуживание пожарной автоматики с передачей сигнала о пожаре по радио и телекоммуникационной системе на пульт ЕДДС-1 в 30 ОУ  - 1656,6 тыс. руб.</t>
    </r>
  </si>
  <si>
    <t>Заключены договора (контракты) на год в 30 ОО (в 25 ОО с ООО "ТЭМ-Сервис", в 5 ОО с ООО "ЭнергоТелеАвтоматика") на сумму 1 180,8 тыс.руб.  Проведено ежемесячное обслуживание 
за 6 месяцев</t>
  </si>
  <si>
    <r>
      <rPr>
        <i/>
        <sz val="9"/>
        <color theme="1"/>
        <rFont val="Times New Roman"/>
        <family val="1"/>
        <charset val="204"/>
      </rPr>
      <t xml:space="preserve">Контрольное событие № 5: 
</t>
    </r>
    <r>
      <rPr>
        <sz val="9"/>
        <color theme="1"/>
        <rFont val="Times New Roman"/>
        <family val="1"/>
        <charset val="204"/>
      </rPr>
      <t>Проведение замеров сопротивления изоляции электросетей и сопротивления контура заземления в школах, детских дошкольных образовательных учреждениях города в 3 ОУ - 90,0 тыс. руб.</t>
    </r>
  </si>
  <si>
    <t xml:space="preserve">Проведены замеры сопротивления изоляции электросетей и сопротивления контура заземления в 2 ОО (МАОУ "НОШ № 7 имени В.И.Ефремовой" г.Усинска, МБОУ "ООШ" с. Усть-Лыжа) на сумму 60,0 тыс.руб. В МАОУ СОШ 3 УИОП г. Усинска работы будут пповедены в июле-августе 2022 года на сумму 30,0 тыс.руб. </t>
  </si>
  <si>
    <r>
      <rPr>
        <i/>
        <sz val="9"/>
        <color theme="1"/>
        <rFont val="Times New Roman"/>
        <family val="1"/>
        <charset val="204"/>
      </rPr>
      <t xml:space="preserve">Контрольное событие № 6: 
</t>
    </r>
    <r>
      <rPr>
        <sz val="9"/>
        <color theme="1"/>
        <rFont val="Times New Roman"/>
        <family val="1"/>
        <charset val="204"/>
      </rPr>
      <t>Испытание внутреннего противопожарного водопровода в 16 ОУ и здание Администрации (УО АМО ГО "Усинск") - 465,0 тыс. руб.</t>
    </r>
  </si>
  <si>
    <t xml:space="preserve">Проведены испытания внутреннего противопожарного водопровода в 16 ОУ и  здании Управления образования (1 раз) на сумму 231,0 тыс.руб. </t>
  </si>
  <si>
    <r>
      <rPr>
        <i/>
        <sz val="9"/>
        <color theme="1"/>
        <rFont val="Times New Roman"/>
        <family val="1"/>
        <charset val="204"/>
      </rPr>
      <t>Контрольное событие № 7:</t>
    </r>
    <r>
      <rPr>
        <sz val="9"/>
        <color theme="1"/>
        <rFont val="Times New Roman"/>
        <family val="1"/>
        <charset val="204"/>
      </rPr>
      <t xml:space="preserve"> 
Испытание наружных маршевых и наружных вертикальных пожарных лестниц в МБОУ "СОШ" с Усть-Уса - 28,0 тыс. руб.</t>
    </r>
  </si>
  <si>
    <t>Испытание наружных маршевых и наружных вертикальных пожарных лестниц в МБОУ "СОШ" с Усть-Уса запланировано в июле-августе 2022 года</t>
  </si>
  <si>
    <r>
      <rPr>
        <i/>
        <sz val="9"/>
        <color theme="1"/>
        <rFont val="Times New Roman"/>
        <family val="1"/>
        <charset val="204"/>
      </rPr>
      <t xml:space="preserve">Контрольное событие № 8: 
</t>
    </r>
    <r>
      <rPr>
        <sz val="9"/>
        <color theme="1"/>
        <rFont val="Times New Roman"/>
        <family val="1"/>
        <charset val="204"/>
      </rPr>
      <t>Проверка и перезарядка огнетушителей в МБУДО "ДШИ" г.Усинска (филиал пгт.Парма, филиал с.Усть-Уса), МБУК "ЦКС" (11 филиалов), план эвакуации в МБУК "УМВЦ "Вортас"- 23,7 тыс. руб.</t>
    </r>
  </si>
  <si>
    <t>Иванова О.В., руководитель</t>
  </si>
  <si>
    <t>Заключен договор на изготовление плана эвакуации МБУК "УМВЦ "Вортас" с ООО "ЭТА" на сумму 4 930 р.</t>
  </si>
  <si>
    <r>
      <rPr>
        <i/>
        <sz val="9"/>
        <color theme="1"/>
        <rFont val="Times New Roman"/>
        <family val="1"/>
        <charset val="204"/>
      </rPr>
      <t>Контрольное событие № 9:</t>
    </r>
    <r>
      <rPr>
        <sz val="9"/>
        <color theme="1"/>
        <rFont val="Times New Roman"/>
        <family val="1"/>
        <charset val="204"/>
      </rPr>
      <t xml:space="preserve"> 
Замеры сопротивления в МБУК "УЦБС" и МБУК "ЦКС"(11 филиалов) - 153,9 тыс. руб.</t>
    </r>
  </si>
  <si>
    <t>Заключен договор МБУК "УЦБС"(филиалы д. Акись, с. Мутный Материк и филиал № 14) с ИП Крымова В.М. на сумму 98 000 р.;  заключен договор МБУК "ЦКС" (филиалы д. Новикбож, с. Усть-Уса) на сумму 55 881,15 р.</t>
  </si>
  <si>
    <r>
      <rPr>
        <i/>
        <sz val="9"/>
        <color theme="1"/>
        <rFont val="Times New Roman"/>
        <family val="1"/>
        <charset val="204"/>
      </rPr>
      <t>Контрольное событие № 10:</t>
    </r>
    <r>
      <rPr>
        <sz val="9"/>
        <color theme="1"/>
        <rFont val="Times New Roman"/>
        <family val="1"/>
        <charset val="204"/>
      </rPr>
      <t xml:space="preserve"> 
Перекатка пожарных руковов на новое ребро. Проведение проверки роботоспособности сетей внутреннего противопожарного водовода - 85,3 тыс. руб. (в МБУДО "ДШИ" г.Усинска (филиал пгт.Парма, филиал с.Усть-Уса) в МБУК "УМВЦ "Вортас" и МБУК "ЦКС"(11 филиалов) и МБУК "УДК".</t>
    </r>
  </si>
  <si>
    <t>Заключен договор на проведение работ по проверке работоспособности сетей внутр противопожарного водопр МБУК "УДК" с ООО "ЭТА" на сумму 25 000 р.; договор на проведение работ по проверке работоспособности сетей внутр противопожарного водопр и перекатку рукавов МБУ ДО "ДШИ" с ООО "ЭТА" на сумму 6 300 р.; договор на проведение работ по проверке работоспособности сетей внутр противопожарного водопр МБУК "ЦКС" с ООО "ЭТА" на сумму 5 600 р.</t>
  </si>
  <si>
    <r>
      <rPr>
        <i/>
        <sz val="9"/>
        <color theme="1"/>
        <rFont val="Times New Roman"/>
        <family val="1"/>
        <charset val="204"/>
      </rPr>
      <t xml:space="preserve">Контрольное событие № 11:  </t>
    </r>
    <r>
      <rPr>
        <sz val="9"/>
        <color theme="1"/>
        <rFont val="Times New Roman"/>
        <family val="1"/>
        <charset val="204"/>
      </rPr>
      <t>Приведение в нормативное состояние 2-х пожарных водоёмов в пгт. Парма - 5755,9 тыс. руб.</t>
    </r>
  </si>
  <si>
    <t>Голенастов В.А., руководитель</t>
  </si>
  <si>
    <t>Заключен муниципальный контракт от 30.06.2022 г. № 03073000415220000710001 с ИП Санюкович С.Н. Стоимость контракта составляет 5 755 900,00 руб.</t>
  </si>
  <si>
    <r>
      <rPr>
        <i/>
        <sz val="9"/>
        <color theme="1"/>
        <rFont val="Times New Roman"/>
        <family val="1"/>
        <charset val="204"/>
      </rPr>
      <t xml:space="preserve">Контрольное событие № 12: </t>
    </r>
    <r>
      <rPr>
        <sz val="9"/>
        <color theme="1"/>
        <rFont val="Times New Roman"/>
        <family val="1"/>
        <charset val="204"/>
      </rPr>
      <t>Техническое обслуживание пожарной сигнализации - 183,6 тыс. руб.</t>
    </r>
  </si>
  <si>
    <t>Карпенко И.А., начальник отдела</t>
  </si>
  <si>
    <t>Заключен договор № 294/2021 от 09.12.2021 г.   на выполнение работ по эксплуатационно-техническому обслуживанию и текущему ремонту пожарно-охранной сигнализации и систем пожаротушения административного здания. Оплата по месяцам. По состоянию на 01.07.2022 оплата составляет 91 800,00 руб.</t>
  </si>
  <si>
    <r>
      <rPr>
        <i/>
        <sz val="9"/>
        <color theme="1"/>
        <rFont val="Times New Roman"/>
        <family val="1"/>
        <charset val="204"/>
      </rPr>
      <t>Контрольное событие № 13:</t>
    </r>
    <r>
      <rPr>
        <sz val="9"/>
        <color theme="1"/>
        <rFont val="Times New Roman"/>
        <family val="1"/>
        <charset val="204"/>
      </rPr>
      <t xml:space="preserve"> Техническое обслуживание огнетушителей - 7,8 тыс. руб.</t>
    </r>
  </si>
  <si>
    <t>Заключен договор № 115/2022 от 25.03.2022 г. на оказание услуг по техническому обслуживанию и перезарядке огнетушителей.</t>
  </si>
  <si>
    <r>
      <rPr>
        <i/>
        <sz val="9"/>
        <color theme="1"/>
        <rFont val="Times New Roman"/>
        <family val="1"/>
        <charset val="204"/>
      </rPr>
      <t xml:space="preserve">Контрольное событие № 14: </t>
    </r>
    <r>
      <rPr>
        <sz val="9"/>
        <color theme="1"/>
        <rFont val="Times New Roman"/>
        <family val="1"/>
        <charset val="204"/>
      </rPr>
      <t>Приобретение и поставка огнетушителей - 5,5 тыс. руб.</t>
    </r>
  </si>
  <si>
    <t>Приобритение запланировано на 3-4 кв.</t>
  </si>
  <si>
    <t>-</t>
  </si>
  <si>
    <r>
      <rPr>
        <i/>
        <sz val="9"/>
        <color theme="1"/>
        <rFont val="Times New Roman"/>
        <family val="1"/>
        <charset val="204"/>
      </rPr>
      <t xml:space="preserve">Контрольное событие № 15: 
</t>
    </r>
    <r>
      <rPr>
        <sz val="9"/>
        <color theme="1"/>
        <rFont val="Times New Roman"/>
        <family val="1"/>
        <charset val="204"/>
      </rPr>
      <t xml:space="preserve">Перекатка пожарных руковов на новое ребро. Определение давления во внутреннем противопожарном водопроводе - 39,0 тыс. руб. </t>
    </r>
  </si>
  <si>
    <t>Заключен договор № 114/2022 от 25.03.2022 г. на оказание услуг по перекатке пожарных руковов на новую скатку, определению давления расхода воды на внутреннем противопожарном водопроводе. По состоянию на 01.07.2022 оплата составляет 
21 600,00 руб.</t>
  </si>
  <si>
    <r>
      <rPr>
        <i/>
        <sz val="9"/>
        <color theme="1"/>
        <rFont val="Times New Roman"/>
        <family val="1"/>
        <charset val="204"/>
      </rPr>
      <t xml:space="preserve">Контрольное событие № 16: </t>
    </r>
    <r>
      <rPr>
        <sz val="9"/>
        <color theme="1"/>
        <rFont val="Times New Roman"/>
        <family val="1"/>
        <charset val="204"/>
      </rPr>
      <t>Строительство пожарного водоёма в 
с. Колва - 1980,0 тыс. руб.</t>
    </r>
  </si>
  <si>
    <t xml:space="preserve">Богачев А.В., начальник </t>
  </si>
  <si>
    <r>
      <rPr>
        <i/>
        <sz val="9"/>
        <color theme="1"/>
        <rFont val="Times New Roman"/>
        <family val="1"/>
        <charset val="204"/>
      </rPr>
      <t xml:space="preserve">Контрольное событие № 17: </t>
    </r>
    <r>
      <rPr>
        <sz val="9"/>
        <color theme="1"/>
        <rFont val="Times New Roman"/>
        <family val="1"/>
        <charset val="204"/>
      </rPr>
      <t>Техническое обслуживание пожарной сигнализации в здании администрации - 48,0 тыс. руб.</t>
    </r>
  </si>
  <si>
    <t xml:space="preserve">Овсянникова А.В.,
руководитель территориального органа </t>
  </si>
  <si>
    <t>Заключен договор « 6 от 19.01.2022г с ИП Рогозин П.Н. на техническое обслуживание и ремонт системы пожарной сигнализации на сумму 48 000,00руб., по представленным счетам оплата составляет 24 000,00руб. Заключен договор поставки товара № 03-04/2022  от 21.04.2022г с ООО «АТОМ» на приобретение ключей для соединения пожарных рукавов на сумму 1890,00руб, оплата произведена полностью. Заключен договор № 35-ЭТА/ОУ от 04.05.2022г с ООО «ЭнергоТелеАвтоматика» на техническое обслуживание и перезарядку огнетушителей на сумму 5880,00руб, оплата произведена полностью.</t>
  </si>
  <si>
    <r>
      <rPr>
        <i/>
        <sz val="9"/>
        <color theme="1"/>
        <rFont val="Times New Roman"/>
        <family val="1"/>
        <charset val="204"/>
      </rPr>
      <t>Контрольное событие № 18:</t>
    </r>
    <r>
      <rPr>
        <sz val="9"/>
        <color theme="1"/>
        <rFont val="Times New Roman"/>
        <family val="1"/>
        <charset val="204"/>
      </rPr>
      <t xml:space="preserve"> 
Расчистка дорог к пожарным водоёмам в зимний период времени  - 114,8 тыс. руб.</t>
    </r>
  </si>
  <si>
    <t xml:space="preserve">Заключен муниципальный контракт № 4 на Выполнение работ по обслуживанию источников наружного противопожарного водоснабжения в с. Колва с ИП Босманов М.Г. от 30.12.2021г на сумму 114 800,00рублей, оплата по представленным счетам составляет 57 600,00руб. </t>
  </si>
  <si>
    <r>
      <rPr>
        <i/>
        <sz val="9"/>
        <color theme="1"/>
        <rFont val="Times New Roman"/>
        <family val="1"/>
        <charset val="204"/>
      </rPr>
      <t>Контрольное событие № 19:</t>
    </r>
    <r>
      <rPr>
        <sz val="9"/>
        <color theme="1"/>
        <rFont val="Times New Roman"/>
        <family val="1"/>
        <charset val="204"/>
      </rPr>
      <t xml:space="preserve"> Техническое обслуживание пожарной сигнализации в здании администрации - 9,6 тыс. руб.    </t>
    </r>
  </si>
  <si>
    <t>Полетова Т.Н.,
руководитель территориального органа</t>
  </si>
  <si>
    <t>Заключен договор № 19-ЭТА/ТО-апс от 10.01.2022 на обслуживание системы пожарной безопасности на сумму 21 600,00 руб Оплата призведена на сумму 10 800,00 руб</t>
  </si>
  <si>
    <t>Заключен 1 договор.
В связи с экономией по контрольному событию № 20  ден.средства направлены на обслуживание системы пожарной сигнализации (12 000 руб)</t>
  </si>
  <si>
    <r>
      <rPr>
        <i/>
        <sz val="9"/>
        <color theme="1"/>
        <rFont val="Times New Roman"/>
        <family val="1"/>
        <charset val="204"/>
      </rPr>
      <t xml:space="preserve">Контрольное событие № 20: 
</t>
    </r>
    <r>
      <rPr>
        <sz val="9"/>
        <color theme="1"/>
        <rFont val="Times New Roman"/>
        <family val="1"/>
        <charset val="204"/>
      </rPr>
      <t>Расчистка дорог к пожарным водоёмам в зимний период времени  - 500,0 тыс. руб.</t>
    </r>
  </si>
  <si>
    <t>Заключен Договор ИП Жванько О.В. № 1/2022 от 10.01.2022 на очистку дорог к пож.водоемам на сумму 72000, руб Оплата произведена Заключен Договор ИП Жванько О.В. № 05/2022 от 01.02.2022 на очистку дорог к пож.водоемам на сумму 300 000, руб Оплата произведена на сумму 196000,00руб Заключен Договор ИП Палехова М.Е  № 7/2022 от 08.06.2022 на выполнение работ по устройству, очистке и обновлению защитных минерализованных полос в д.Новикбож на сумму 116 000 руб. Оплата произведена.</t>
  </si>
  <si>
    <t>Заключено 3 договора.
В связи с экономией по контрольному событию № 20  ден.средства направлены на выполнение работ по устройству, очистке и обновлению защитных минерализованных полос в д.Новикбож (116 000 руб)</t>
  </si>
  <si>
    <r>
      <t xml:space="preserve">Контрольное событие № 21: </t>
    </r>
    <r>
      <rPr>
        <sz val="9"/>
        <color theme="1"/>
        <rFont val="Times New Roman"/>
        <family val="1"/>
        <charset val="204"/>
      </rPr>
      <t>Техническое обслуживание пожарной сигнализации - 40,8 тыс. руб.</t>
    </r>
  </si>
  <si>
    <t>Беляев А.В. руководитель территориального органа</t>
  </si>
  <si>
    <t>Договор № 64 от 12.01.2022 г. ИП Крымова В.М. на сумму 40 794,64руб. Оплата по квартально.</t>
  </si>
  <si>
    <r>
      <t xml:space="preserve">Контрольное событие № 22: </t>
    </r>
    <r>
      <rPr>
        <sz val="9"/>
        <color theme="1"/>
        <rFont val="Times New Roman"/>
        <family val="1"/>
        <charset val="204"/>
      </rPr>
      <t>Проведение замеров сопротивления изоляции элекросетей в здании 8-ми квартирном жилом доме для специалистов - 30,0 тыс. руб.</t>
    </r>
  </si>
  <si>
    <t>Договор № 37 от 12.01 2021 с ИП Крымова В.М., договор исполнен в полном объеме на сумму 
29 885,61 руб.</t>
  </si>
  <si>
    <r>
      <t xml:space="preserve">Контрольное событие № 23: </t>
    </r>
    <r>
      <rPr>
        <sz val="9"/>
        <color theme="1"/>
        <rFont val="Times New Roman"/>
        <family val="1"/>
        <charset val="204"/>
      </rPr>
      <t>Техническое обслуживание пожарной сигнализации - 26,0 тыс. руб.</t>
    </r>
  </si>
  <si>
    <t>Филипов Ю.В. руководитель территориального органа</t>
  </si>
  <si>
    <t>Заключен договор с ИП Крымова В.К. № 94 от 12.01.2022 на сумму 26 000,0 руб. , исполнение по договору планируется до 31.12.2022 г.</t>
  </si>
  <si>
    <r>
      <rPr>
        <i/>
        <sz val="9"/>
        <color theme="1"/>
        <rFont val="Times New Roman"/>
        <family val="1"/>
        <charset val="204"/>
      </rPr>
      <t xml:space="preserve">Контрольное событие № 24: 
</t>
    </r>
    <r>
      <rPr>
        <sz val="9"/>
        <color theme="1"/>
        <rFont val="Times New Roman"/>
        <family val="1"/>
        <charset val="204"/>
      </rPr>
      <t>Проведение замеров сопротивления на 1 объекте в д. Захарвань - 28,0 тыс. руб.</t>
    </r>
  </si>
  <si>
    <t>Заключен договор с ИП Крымова В.К. № 96 от 13.01.2022 на сумму 20 842,56 руб. , исполнение по договору планируется до 30.06.2022 г.</t>
  </si>
  <si>
    <r>
      <t xml:space="preserve">Контрольное событие № 25: </t>
    </r>
    <r>
      <rPr>
        <sz val="9"/>
        <color theme="1"/>
        <rFont val="Times New Roman"/>
        <family val="1"/>
        <charset val="204"/>
      </rPr>
      <t>Приобретение мотопомпы в д. Захарвань - 65,0 тыс. руб.</t>
    </r>
  </si>
  <si>
    <t>Филиппов Ю.В. руководитель территориального органа</t>
  </si>
  <si>
    <r>
      <t xml:space="preserve">Контрольное событие № 26: </t>
    </r>
    <r>
      <rPr>
        <sz val="9"/>
        <color theme="1"/>
        <rFont val="Times New Roman"/>
        <family val="1"/>
        <charset val="204"/>
      </rPr>
      <t>Техническое обслуживание пожарной сигнализации - 26,0 тыс. руб.</t>
    </r>
  </si>
  <si>
    <t>Канев К.З. руководитель территориального органа</t>
  </si>
  <si>
    <t>Заключен договор  с ИП Крымова В.М. № 80 от 01.01.2022 на сумму 26 000,00 руб. на техническое обслуживание пожарной сигнализации.</t>
  </si>
  <si>
    <r>
      <t xml:space="preserve">Контрольное событие № 27: </t>
    </r>
    <r>
      <rPr>
        <sz val="9"/>
        <color theme="1"/>
        <rFont val="Times New Roman"/>
        <family val="1"/>
        <charset val="204"/>
      </rPr>
      <t>Проведение замеров сопротивления изоляции электросетей в здании администрации - 79,0 тыс. руб.</t>
    </r>
  </si>
  <si>
    <t>Заключен договор с ИП Крымова В.М. № 105 от 01.06.2022 на сумму 92 070,12 руб.  на проведение замеров сопротивления изоляции электросетей.</t>
  </si>
  <si>
    <r>
      <t xml:space="preserve">Контрольное событие № 28: 
</t>
    </r>
    <r>
      <rPr>
        <sz val="9"/>
        <color theme="1"/>
        <rFont val="Times New Roman"/>
        <family val="1"/>
        <charset val="204"/>
      </rPr>
      <t>Расчистка дорог к пожарным водоёмам в зимний период времени - 278,0 тыс. руб.</t>
    </r>
  </si>
  <si>
    <t xml:space="preserve">Заключен договор с ИП Шахтароа А.Н. № 2 от 22.02.2022 на сумму 99 000,00 руб на расчистку дорог к пожарным водоёмам. Заключен договор с ИП Крымова В.М № 20/М от 04.03.2022. на сумму 32 760,00 руб на приобретение пожарных рукавов. Приобретены материальные запасы через подотчетных лиц (краска для покраски указателей пожарных водоемов) в сумме 1 590,00 руб. </t>
  </si>
  <si>
    <t>В связи с малым снежным покровом в зимний период 
2022 года, были сэкономлены бюджетные ассигнования, заложенные на расчистку дорог к пожарным водоемам в сумме 169 930,00 руб. 
Данная экономия была использована на 
приобретение пожарных рукавов 
(32 760,00 руб.), красок для покраски указателей пожарных водоёмов (1 590,00 руб.). 
Также за счет данной экономии  в 3 квартале 2022 года запланировано строительство ограждений пожарных водоёмов в д. Денисовка (131 579,88 руб.)</t>
  </si>
  <si>
    <r>
      <t xml:space="preserve">Контрольное событие № 29: 
</t>
    </r>
    <r>
      <rPr>
        <sz val="9"/>
        <color theme="1"/>
        <rFont val="Times New Roman"/>
        <family val="1"/>
        <charset val="204"/>
      </rPr>
      <t>Приобритение средств индивидуальной защиты органов дыхания и пожарных руковов - 37,2 тыс. руб.</t>
    </r>
  </si>
  <si>
    <t>Договор № 70/03-2022 от 18.03.2022 г. 
ООО "МСВ" на приобритение пожарных руковов и самоспасателей на сумму - 37,2 тыс. руб.
Договор исполнен в полном объёме.</t>
  </si>
  <si>
    <r>
      <t xml:space="preserve">Контрольное событие № 30:
</t>
    </r>
    <r>
      <rPr>
        <sz val="9"/>
        <color theme="1"/>
        <rFont val="Times New Roman"/>
        <family val="1"/>
        <charset val="204"/>
      </rPr>
      <t>Ремонт пожарного подземного водоёма в пгт. Парма - 2 834,970 тыс. руб.</t>
    </r>
  </si>
  <si>
    <t>Нурдинов Р.Р.
руководитель территориального органа</t>
  </si>
  <si>
    <t>Контракт № 0307300041522000064 
от 20.06.2022 г. "на выполнение работ по замене подземного противопожарного водоёма 
в пгт. Парма. Исполнение в 3 кв.</t>
  </si>
  <si>
    <t>Основное мероприятие 1.3. 
Организация обучения сотрудников, ответственных за пожарную безопасность, страхования жизни и стимулирования добровольных пожарных ДПФ (в т.ч. участие населения в борьбе с пожарами)</t>
  </si>
  <si>
    <t>Увеличение доли сотрудников, прошедгих обучение по пожарной безопасности; Стимулирование граждан на вступление в ДПО</t>
  </si>
  <si>
    <r>
      <rPr>
        <i/>
        <sz val="9"/>
        <rFont val="Times New Roman"/>
        <family val="1"/>
        <charset val="204"/>
      </rPr>
      <t xml:space="preserve">Контрольное событие № 1: 
</t>
    </r>
    <r>
      <rPr>
        <sz val="9"/>
        <rFont val="Times New Roman"/>
        <family val="1"/>
        <charset val="204"/>
      </rPr>
      <t>Обучение ответственных лиц по пожарной безопасности в кол-ве 7 человек - 16,1 тыс. руб.</t>
    </r>
  </si>
  <si>
    <t xml:space="preserve">Богачёв А.В., начальник </t>
  </si>
  <si>
    <t>Заключён договор № 2022-101 ОБЖ/ОУ от 24.04.2022 г. на оказание образовательных услуг.
Оплата произведена на сумму 15 000,00 руб.</t>
  </si>
  <si>
    <r>
      <t xml:space="preserve">Контрольное событие № 2: </t>
    </r>
    <r>
      <rPr>
        <sz val="9"/>
        <rFont val="Times New Roman"/>
        <family val="1"/>
        <charset val="204"/>
      </rPr>
      <t>Материальное стимулирование 7 членов ДПО - 14,0 тыс. руб.</t>
    </r>
  </si>
  <si>
    <t>Материальное стимулирование 7 членов ДПО 
будет произведено в ноябре 2022 г. 
на сумму 14 000,00 руб.</t>
  </si>
  <si>
    <r>
      <t xml:space="preserve">Контрольное событие № 3: </t>
    </r>
    <r>
      <rPr>
        <sz val="9"/>
        <rFont val="Times New Roman"/>
        <family val="1"/>
        <charset val="204"/>
      </rPr>
      <t>Материальное стимулирование 9 членов ДПО - 18,0 тыс. руб.</t>
    </r>
  </si>
  <si>
    <t>Оплата в 4 квартале 2022 г. по распоряжению руководителя администрации.</t>
  </si>
  <si>
    <r>
      <t xml:space="preserve">Контрольное событие № 4: 
</t>
    </r>
    <r>
      <rPr>
        <sz val="9"/>
        <rFont val="Times New Roman"/>
        <family val="1"/>
        <charset val="204"/>
      </rPr>
      <t>Обучение 2-х членов ДПО и материальное стимулирование 16 членов ДПО - 37,0 тыс. руб.</t>
    </r>
  </si>
  <si>
    <t>Полетова Т.Н., руководитель территориального органа</t>
  </si>
  <si>
    <t>Заключен Договор ООО "ОБЖ" № 2022-55-ОБЖ/ОУ от 03.03.2022  на обучение  по ПБ членов ДПО (3 чел) на сумму 5 000 руб Оплата  произведена. Материальное стимулирование  16 чел. будет произведено в 4 квартаале 2022 года по итогам года в сумме 32 000 руб</t>
  </si>
  <si>
    <r>
      <t xml:space="preserve">Контрольное событие № 5: 
</t>
    </r>
    <r>
      <rPr>
        <sz val="9"/>
        <rFont val="Times New Roman"/>
        <family val="1"/>
        <charset val="204"/>
      </rPr>
      <t>Обучение 2-х членов ДПО и материальное стимулирование 18 членов ДПО - 41,0 тыс. руб.</t>
    </r>
  </si>
  <si>
    <t>Заключен договор с ООО «Охрана безопасности жизнедеятельности» на обучение заместителя руководителя по программе дополнительного образования «Пожарная безопасность в организации» № 2022-137-ОБЖ/ОУ от 21.06.2022 на сумму 3 000 руб. Стимулировние членов ДПО планируется в ноябре 2022 г..</t>
  </si>
  <si>
    <r>
      <t xml:space="preserve">Контрольное событие № 6: </t>
    </r>
    <r>
      <rPr>
        <sz val="9"/>
        <rFont val="Times New Roman"/>
        <family val="1"/>
        <charset val="204"/>
      </rPr>
      <t>Материальное стимулирование 20 членов ДПО - 40,0 тыс. руб.</t>
    </r>
  </si>
  <si>
    <t>Бюджетные ассигнования на  материальное стимулирование членов ДПО в сумме 40 000 руб. будут использованы в 4 квартале 2022 года</t>
  </si>
  <si>
    <t>Основное мероприятие 1.7. 
Подготовка мест массового отдыха населения на водных объектах с целью обеспечения их безопасности, охраны жизни и здоровья.</t>
  </si>
  <si>
    <t>Повышение уровня безопасности людей на водных объектах и уровня информированности о безопасносм поведении</t>
  </si>
  <si>
    <r>
      <rPr>
        <i/>
        <sz val="9"/>
        <rFont val="Times New Roman"/>
        <family val="1"/>
        <charset val="204"/>
      </rPr>
      <t>Контрольное событие № 1:</t>
    </r>
    <r>
      <rPr>
        <sz val="9"/>
        <rFont val="Times New Roman"/>
        <family val="1"/>
        <charset val="204"/>
      </rPr>
      <t xml:space="preserve"> Приобретение аншлагов для размещения на водных объектах - 5,6 тыс. руб.</t>
    </r>
  </si>
  <si>
    <t>Заключен Договор  ИП Кокурин А.Н. от 22.06.2022  № 17/22 на изготовление Информационного стенда по безопасности на водных объектах 
на сумму 5 600,00 руб. Оплата произведена.</t>
  </si>
  <si>
    <t xml:space="preserve">Основное мероприятие 1.8. 
Организация контроля за соблюдением на водных объектах мер безопасности и правил поведения при проведении мероприятий с массовым пребыванием людей </t>
  </si>
  <si>
    <t>Снижение количества несчатных случаев, произошедших на водных объектах</t>
  </si>
  <si>
    <r>
      <rPr>
        <i/>
        <sz val="9"/>
        <rFont val="Times New Roman"/>
        <family val="1"/>
        <charset val="204"/>
      </rPr>
      <t>Контрольное событие № 1:</t>
    </r>
    <r>
      <rPr>
        <sz val="9"/>
        <rFont val="Times New Roman"/>
        <family val="1"/>
        <charset val="204"/>
      </rPr>
      <t xml:space="preserve"> 
Организация работы водомерных постов - 90,0 тыс. руб.</t>
    </r>
  </si>
  <si>
    <t>Филлипов Ю.В., руководитель территориального органа</t>
  </si>
  <si>
    <t>Распоряжениями председателя КСС и ОПБ МОГО «Усинск» № 9-р от 12.04.2022 и № 18-р от 06.05.2022 созданы 2 поста наблюдения а гидрологической остановкой населенных пунктах с. Щельябож и д. Праскань. Заключены договора ГПХ с жителями данных населенных пунктов. На общую сумму 59 897,14 руб.</t>
  </si>
  <si>
    <t>Подпрограмма 2 «Гражданская оборона и защита населения от чрезвычайных ситуаций»</t>
  </si>
  <si>
    <t>Основное мероприятие 2.1. 
Организация и обеспечение эффективной работы органов управления, сил и средств Гражданской обороны</t>
  </si>
  <si>
    <t>Повышение уровня информированности населения при ГО и ЧС</t>
  </si>
  <si>
    <r>
      <rPr>
        <i/>
        <sz val="9"/>
        <rFont val="Times New Roman"/>
        <family val="1"/>
        <charset val="204"/>
      </rPr>
      <t xml:space="preserve">Контрольное событие №1: </t>
    </r>
    <r>
      <rPr>
        <sz val="9"/>
        <rFont val="Times New Roman"/>
        <family val="1"/>
        <charset val="204"/>
      </rPr>
      <t>Проведение подготовки и обучения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вследствии этих действий</t>
    </r>
  </si>
  <si>
    <t>Основное мероприятие 2.3. 
Оснащение техническими системами управления и оповещения населения при ЧС в условиях мирного и военного времени</t>
  </si>
  <si>
    <t>Обеспечение своевременного оповещения населения, в случаях ЧС в условиях мирного и военноо времени</t>
  </si>
  <si>
    <r>
      <t xml:space="preserve">Контрольное событие № 1: </t>
    </r>
    <r>
      <rPr>
        <sz val="9"/>
        <rFont val="Times New Roman"/>
        <family val="1"/>
        <charset val="204"/>
      </rPr>
      <t>Техническое обслуживание системы оповещения П-166М (здания Администрации и Дом Быта) - 110,0 тыс. руб.</t>
    </r>
  </si>
  <si>
    <t>Заключён договор № 211000065559 от 22.12.2021 г. с ПАО "Ростелеком" на оказание услуг по техническому обслуживанию оборорудования муниципальной системы оповещения и информирования населения об угрозе возникновения или о возникновении чрезвычайных ситуаций на территории МО ГО "Усинск" на сумму 109 956,00 руб. Оплата по состоянию на 30.06.2022 г. состовляет 36 652,00 руб.</t>
  </si>
  <si>
    <r>
      <t xml:space="preserve">Контрольное событие № 2: </t>
    </r>
    <r>
      <rPr>
        <sz val="9"/>
        <rFont val="Times New Roman"/>
        <family val="1"/>
        <charset val="204"/>
      </rPr>
      <t>Техническое обслуживание системы оповещения население в д. Сынянырд и 
с. Колва - 120,0 тыс. руб.</t>
    </r>
  </si>
  <si>
    <t xml:space="preserve">Овсянникова А.В., руководитель территориального органа </t>
  </si>
  <si>
    <t xml:space="preserve">Заключен договор № 7 от 19.01.2022г с 
ИП Рогозин П.Н. на техническое обслуживание и ремонт системы оповещения населения на сумму 
120 000,00 руб, оплата по представленным счетам составляет 60 000,00 руб. Заключен договор поставки № 02-04/2022 от 21.04.2022 г. 
с ООО «АТОМ» на приобретение мегафонов в количестве трех штук на сумму 22 950,00 руб, оплата произведена полностью.  </t>
  </si>
  <si>
    <t>Основное мероприятие 2.5.
Укрепление материально-технической базы учебноконсультационного пункта (УКП) для подготовки неработающего населения МО ГО "Усинск"</t>
  </si>
  <si>
    <t>Обеспечение полной укомплектованности учебно-консультационных пунктов</t>
  </si>
  <si>
    <r>
      <t xml:space="preserve">Контрольное событие № 1: 
</t>
    </r>
    <r>
      <rPr>
        <sz val="9"/>
        <color theme="1"/>
        <rFont val="Times New Roman"/>
        <family val="1"/>
        <charset val="204"/>
      </rPr>
      <t>Приобретение товаров для учебно-консультационного пункта с. Колва - 
58 140,00 тыс. руб.</t>
    </r>
  </si>
  <si>
    <t>Заключен договор Поставки товаров № 13 от 21.04.2022г с ИП Иванов С.В. на сумму 
58 140,00 руб, (принтер, телевизор, кабель, кронштейн для телевизора) оплата произведена полностью на сумму 58 140,00 руб.</t>
  </si>
  <si>
    <t>Богачёв А.В.</t>
  </si>
  <si>
    <t>Шувалова И.Н.</t>
  </si>
  <si>
    <t>8(82144)27571, доб. 107</t>
  </si>
  <si>
    <t xml:space="preserve">Мониторинг реализации муниципальной программы </t>
  </si>
  <si>
    <t>«Формирование комфортной городской среды муниципального образования городского округа "Усинск" на 2018-2024 годы» за I полугодие 2022 года</t>
  </si>
  <si>
    <t>Наименование муниципальной программы, основного мероприятия,  мероприятия, контрольного события муниципальной программы (подпрограммы муниципальной программы)</t>
  </si>
  <si>
    <t xml:space="preserve"> начала реализации</t>
  </si>
  <si>
    <t xml:space="preserve"> окончания реализации </t>
  </si>
  <si>
    <t>Задача 1. Организация мероприятий по благоустройству дворовых территорий</t>
  </si>
  <si>
    <t>Основное мероприятие 1 Благоустройство дворовых территорий МО ГО "Усинск"</t>
  </si>
  <si>
    <t>В 2022 году бюджетные ассигнования не предусмотрены</t>
  </si>
  <si>
    <t>1.1</t>
  </si>
  <si>
    <t>Мероприятие 1.1 ул. Мира, д. 17</t>
  </si>
  <si>
    <t>Голенастов В.А.-руководитель Управления жилищно-коммунального хозяйства администрации муниципального образования городского округа "Усинск"</t>
  </si>
  <si>
    <t>Выполнение работ по благоустройству  дворовых территорий</t>
  </si>
  <si>
    <t>Контрольное событие: Выполнены работы по благоустройству дворовых территорий:ул.Мира д.17</t>
  </si>
  <si>
    <t>Благоустройство территории выполнено в 2018 году</t>
  </si>
  <si>
    <t>1.2</t>
  </si>
  <si>
    <t>Мероприятие 1.2 ул. Возейская, д. 3</t>
  </si>
  <si>
    <t>Контрольное событие: Выполнены работы по благоустройству дворовых территорий: ул. Возейская д.3</t>
  </si>
  <si>
    <t>Благоустройство территории выполнено в 2019 году</t>
  </si>
  <si>
    <t>1.3</t>
  </si>
  <si>
    <t>Мероприятие 1.3 ул. Молодёжная, д. 3а</t>
  </si>
  <si>
    <t>Контрольное событие: Выполнены работы по благоустройству дворовых территорий: ул. Молодёжная д.3а</t>
  </si>
  <si>
    <t xml:space="preserve">Заключен МК № 03073000415210001260001 от 29.06.2021г. с ООО СПК "Темп-Дорстрой" на выполнение работ по ремонту и благоустройству дворовых территорий МКД. Работы выполнены в полном объеме (отремонтирована проезжая часть и территория около подъездов, обустроены пешеходная дорожка и стоянка для автомобилей). Контракт оплачен. </t>
  </si>
  <si>
    <t>1.4</t>
  </si>
  <si>
    <t>Мероприятие 1.4 ул. Молодёжная, д. 5</t>
  </si>
  <si>
    <t>Контрольное событие: Выполнены работы по благоустройству дворовых территорий: ул. Молодёжная д.5</t>
  </si>
  <si>
    <t xml:space="preserve">Заключен МК № 03073000415210001260001 от 29.06.2021г. с ООО СПК "Темп-Дорстрой" на выполнение работ по ремонту и благоустройству дворовых территорий МКД. Работы выполнены в полном объеме (отремонтирована проезжая часть и территория около подъездов, обустроена пешеходная дорожка, установлены лавочки и урны). Контракт оплачен. </t>
  </si>
  <si>
    <t>1.5</t>
  </si>
  <si>
    <t>Мероприятие 1.5 ул. Парковая, д. 3</t>
  </si>
  <si>
    <t>Контрольное событие: Выполнены работы по благоустройству дворовых территорий: ул.Парквоая д.3</t>
  </si>
  <si>
    <t>Благоустройство территории выполнено в 2020году</t>
  </si>
  <si>
    <t>1.6</t>
  </si>
  <si>
    <t>Мероприятие 1.6 ул.Нефяников, д. 42</t>
  </si>
  <si>
    <t>Контрольное событие: Выполнены работы по благоустройству дворовых территорий: ул.Нефтяников д.42</t>
  </si>
  <si>
    <t>1.7</t>
  </si>
  <si>
    <t>Мероприятие 1.7 ул. Нефтяников, д. 40/1</t>
  </si>
  <si>
    <t>Контрольное событие: Выполнены работы по благоустройству дворовых территорий: ул. Нефтяников д.40/1</t>
  </si>
  <si>
    <t>1.8</t>
  </si>
  <si>
    <t>Мероприятие 1.8 ул. Воркутинская, д.9</t>
  </si>
  <si>
    <t>Контрольное событие: Выполнены работы по благоустройству дворовой территории по ул. Воркутинская, д.9</t>
  </si>
  <si>
    <t xml:space="preserve">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 </t>
  </si>
  <si>
    <t>1.9</t>
  </si>
  <si>
    <t>Мероприятие 1.9 ул. Воркутинская, д 11</t>
  </si>
  <si>
    <t>Контрольное событие: Выполнены работы по благоустройству дворовой территории по ул. Воркутинская, д.11</t>
  </si>
  <si>
    <t>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t>
  </si>
  <si>
    <t>Задача 2. Организация мероприятий по благоустройству территорий общего пользования муниципального образования городского округа "Усинск"</t>
  </si>
  <si>
    <t>Основное мероприятие 2 Благоустройство общественных территорий МО ГО "Усинск"</t>
  </si>
  <si>
    <t>2.1.</t>
  </si>
  <si>
    <t>Мероприятие 2.1 Сквер напротив дома 36 по ул. Нефтяников</t>
  </si>
  <si>
    <t>Выполнение работ по благоустройству  общественных территорий</t>
  </si>
  <si>
    <t>Контрольное событие: Выполнены работы по благоустройству общественных территорий: Сквер напротив дома 36 по ул. Нефтяников</t>
  </si>
  <si>
    <t>2.2</t>
  </si>
  <si>
    <t>Мероприятие 2.2 Детская площадка по ул. Молодёжная, д. 9</t>
  </si>
  <si>
    <t>Контрольное событие: Выполнены работы по благоустройству общественных территорий: Детская площадка по ул. Молодёжная, д. 9</t>
  </si>
  <si>
    <t>2.3</t>
  </si>
  <si>
    <t>Мероприятие 2.3 Детская спортивно-игровая площадка возле дома № 19 по ул. Ленина (1 и 2 этап)</t>
  </si>
  <si>
    <t>Контрольное событие: Выполнены работы по благоустройству общественных территорий: Детская спортивно-игровая площадка во дворе дома № 19 по ул. Ленина (1 этап)</t>
  </si>
  <si>
    <t>Благоустройство территории выполнено в 2020 году</t>
  </si>
  <si>
    <t>2.4</t>
  </si>
  <si>
    <t>Мероприятие 2.4 Территория, прилегающая к памятнику "Три поколения"</t>
  </si>
  <si>
    <t>Контрольное событие: Выполнены работы по благоустройству общественных территорий: Территория, прилегающая к памятнику "Три поколения"</t>
  </si>
  <si>
    <t>2.5</t>
  </si>
  <si>
    <t>Мероприятие 2.5 ул.Мира,территория возле городского бассейна</t>
  </si>
  <si>
    <t>Контрольное событие: Выполнены работы по благоустройству общественных территорий: Территория возле бассейна</t>
  </si>
  <si>
    <t>2.6</t>
  </si>
  <si>
    <t>Мероприятие 2.6  Сквер "Рябиновый сад"</t>
  </si>
  <si>
    <t>Контрольное событие: Выполнены работы по благоустройству общественных территорий: Сквер "Рябиновый сад"</t>
  </si>
  <si>
    <t>2.7</t>
  </si>
  <si>
    <t>Мероприятие 2.7 Территория по ул.60 лет Октября (памятник "Нефтянику)</t>
  </si>
  <si>
    <t>Контрольное событие: Выполнены работы по благоустройству общественных территорий: по ул.60 лет Октября (памятник "Нефтянику)</t>
  </si>
  <si>
    <t xml:space="preserve">Заключен  МК № 03073000415210000220001 от 15.03.2021г. с ООО СК "СМП-7" на выполнение работ по благоустройству общественной территории. Работы выполнены в соответствии с техническим заданием (укладка тротуарной плитки, обустройство клумб (2 ед.), установка лавочек и урн, установка ландшафтных светильников (18 шт.). </t>
  </si>
  <si>
    <t>2.8</t>
  </si>
  <si>
    <t xml:space="preserve">Мероприятие 2.8 Территория вблизи домов № 4, 6, 8 ул. Молодёжная и домов № 1 ул. Пионерская </t>
  </si>
  <si>
    <t>Контрольное событие: Выполнены работы по благоустройству общественных территорий: Территория вблизи домов № 4, 6, 8 ул. Молодёжная и домов № 1 ул. Пионерская</t>
  </si>
  <si>
    <t>Заключен МК  № 03073000415210000430001 от 29.03.2021г. с ООО СК "СМП-7" на выполнение работ по благоустройству общественной территории. Работы выполнены в соответствии с техническим заданием (обустроены пешеходные дорожки, установлен бортовой камень). Контракт оплачен. Заключен МК №03073000415210000670001 от 18.05.2021г. (Доп. Соглашение от 11.06.2021г.) с ООО "Монтаж-Сервис". Работы выполнены в соответствии с техническим заданием ( произведена закупка и доставка материалов, закуплено спортивное оборудование для воркаута и детской игровой площадки, произведен демонтаж металлического ограждения территории спортивной площадки, демонтаж малых архитектурных форм, выполнены работы по устройству асфальтобетонного основания под бесшовное покрытие, установлены бордюры, установлены лавочки, трибуна, урны для раздельного сбора и накопления ТКО, смонтированы и подключены новые светодиодные светильники, установлено заграждение и калитки).  Контракт оплачен.</t>
  </si>
  <si>
    <t>2.9</t>
  </si>
  <si>
    <t>Мероприятие 2.10 Территория памятника "Комару"</t>
  </si>
  <si>
    <t>Контрольное событие: Выполнены работы по благоустройству общественных территорий: территория памятника "Комару"</t>
  </si>
  <si>
    <t>Заключены МК № 03073000-4152100022800001 от 22.11.2021г.с ИП Хрущев А.Д. на оказание услуг по изготовлению и поставке изделий для благоустройства (светящиеся кубы, многогранник) и МК № 12/ГД от 08.02.2022 г. с ООО "Тайпан" на приобретение и поставку материалов для благоустройства (плитка гранитная 30кв.м.). Контракты исполнены. Заключены МК №03073000415210002690001 от 28.12.2021г. с ООО "Монтаж сервис" и МК №13/ГД от 03.03.2022г. с ИП Зименко А.Н на выполнение работ по благоустройству территории и ремонту постамента памятника "Комару". Работы ведутся.</t>
  </si>
  <si>
    <t>2.10</t>
  </si>
  <si>
    <t>Мероприятие 2.11 Сквер им. Валентины Ефремовой</t>
  </si>
  <si>
    <t>Контрольное событие: Выполнены работы по благоустройству общественных территорий: сквер им. Валентины Ефремовой</t>
  </si>
  <si>
    <t>Заключен МК № 03073000415210002330001 от 26.11.2021г. с ИП Ведиковым Н.Ю. на выполнение работ по благоустройству сквера (обустройство территории под детскую площадку, освещение, озеленение). Работы ведутся.</t>
  </si>
  <si>
    <t>Основное мероприятие 3 Инвентаризация территорий и проведение земельных работ</t>
  </si>
  <si>
    <t>3.1</t>
  </si>
  <si>
    <t>Мероприятие 3.1 Инвентаризация общественных территорий</t>
  </si>
  <si>
    <t>Выполнение работ по инвентаризации территорий и проведение земельных работ</t>
  </si>
  <si>
    <t>Контрольное событие: Проведена инвентаризация и оценка состояния общественных территорий</t>
  </si>
  <si>
    <t>Мероприятие выполнено в 2020 г</t>
  </si>
  <si>
    <t>3.2</t>
  </si>
  <si>
    <t>Мероприятие 3.2 Инвентаризация дворовых территорий</t>
  </si>
  <si>
    <t>Контрольное событие: Проведена инвентаризация и оценка состояния дворовых территорий</t>
  </si>
  <si>
    <t>Мероприятие выполнено в 2020 г.</t>
  </si>
  <si>
    <t>3.3</t>
  </si>
  <si>
    <t>Мероприятие 3.3 Инвентаризация объектов недвижимого имущества (включая объекты незавершенного строительства) и земельных участков, находящихся в собственности (пользовании) юридических лиц и индивидуальных предпринимателей</t>
  </si>
  <si>
    <t>Контрольное событие: Проведена инвентаризация и оценка состояния объектов недвижимого имущества (включая объекты незавершенного строительства) и земельных участков, находящихся в собственности (пользовании) юридических лиц и индивидуальных предпринимателей</t>
  </si>
  <si>
    <t>3.4</t>
  </si>
  <si>
    <t>Мероприятие 3.4 Инвентаризация уровня благоустройства индивидуальных жилых домов и земельных участков, предоставленных для их размещения</t>
  </si>
  <si>
    <t>Контрольное событие: Проведена инвентаризация и оценка состояния уровня благоустройства индивидуальных жилых домов и земельных участков, предоставленных для их размещения</t>
  </si>
  <si>
    <t>3.5</t>
  </si>
  <si>
    <t>Мероприятие 3.5 Проведение работ по образованию земельных участков, на которых расположены многоквартирные дома</t>
  </si>
  <si>
    <t>Контрольное событие: Проведены работы по образованию земельных участков, на которых расположены многоквартирные дома</t>
  </si>
  <si>
    <t>Основное мероприятие 4 Благоустройство улично-дорожной сети МО ГО "Усинск"</t>
  </si>
  <si>
    <t>4.1</t>
  </si>
  <si>
    <t xml:space="preserve">Мероприятие 4.1 Благоустройство улично-дорожной сети </t>
  </si>
  <si>
    <t>Выполнение работ по благоустройству  улично-дорожной сети</t>
  </si>
  <si>
    <t>Контрольное событие: Выполнены работы по ремонту и капитальному ремонту улично-дорожной сети:ул.Строителей,ул.Промышленная</t>
  </si>
  <si>
    <t>Благоустройство улично-дорожной сети выполнено в 2019 году</t>
  </si>
  <si>
    <t>Задача 3. Повышение уровня вовлеченности заинтересованных граждан, организаций в реализацию мероприятий по благоустройству территорий муниципального образования городского округа "Усинск", а также дворовых территорий</t>
  </si>
  <si>
    <t>Основное мероприятие  5 Вовлечение заинтересованных граждан, организаций в реализацию мероприятий по благоустройству нуждающихся в благоустройстве территорий общего пользования МО ГО "Усинск", а также дворовых территорий от общего количества проживающих в МО ГО "Усинск"</t>
  </si>
  <si>
    <t>Контрольное событие: Вовлечение населения, предприятий и организаций в социально-значимые мероприятия повышения качества городской среды(благоустройство территорий)</t>
  </si>
  <si>
    <t>Проведено 3 мероприятия по вовлечению граждан. Всего в мероприятиях приняло участие 3615  человек. Мероприятия по вовлечению граждан проводились в формате голосования, консультация жителей с привлечением СМИ и интернет ресурсов.</t>
  </si>
  <si>
    <t>Задача 4. Содействие в поддержании и улучшении санитарного состояния территорий муниципального образования</t>
  </si>
  <si>
    <t>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</si>
  <si>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6.1</t>
  </si>
  <si>
    <t>Мероприятие 6.1.Проведение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в том числе за счет субсидии из республиканского бюджета Республики Коми</t>
  </si>
  <si>
    <t>Выполнение мероприятий по дезинфекции открытых территорий (объектов) в населенных пунктах в целях недопущения распространения новой коронавирусной инфекции (COVID-19)</t>
  </si>
  <si>
    <t>Контрольное событие: Проведение дезинфекции в целях недопущения распространения новой коронавирусной инфекции (COVID-19) общественных территорий прилегающая к памятнику «Три поколения», ул. Мира, территория возле городского бассейна;, элементов дорожной сети (остановочные комплексы, пешеходные дорожка</t>
  </si>
  <si>
    <t xml:space="preserve">Мониторинг по реализации муниципальной программы </t>
  </si>
  <si>
    <t>«Энергосбережение и повышение энергетической эффективности» за I полугодие 2022 года</t>
  </si>
  <si>
    <t>Наименование муниципальной программы,  основного мероприятия, мероприятия, контрольного события муниципальное программы (подпрограммы муниципальной программы)</t>
  </si>
  <si>
    <t>Ответственное структурное подразделение ОМСУ</t>
  </si>
  <si>
    <t>Ожидаемый непосредственный результат реализации основного мероприятия, ВЦП, мероприятия</t>
  </si>
  <si>
    <t>Срок начала реализации</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</si>
  <si>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</si>
  <si>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</si>
  <si>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</si>
  <si>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Всего:</t>
  </si>
  <si>
    <t>в том числе за счет средств:</t>
  </si>
  <si>
    <t>Федерального бюджета</t>
  </si>
  <si>
    <t>Республиканского бюджета</t>
  </si>
  <si>
    <t>Местного бюджета</t>
  </si>
  <si>
    <t xml:space="preserve">                    </t>
  </si>
  <si>
    <t>Основное мероприятие 1 Оснащение приборами учета коммунальных ресурсов</t>
  </si>
  <si>
    <t>Рациональное использование энергетических ресурсов</t>
  </si>
  <si>
    <t>Управление жилищно-коммунального хозяйства администрации муниципального образования городского округа "Усинск"</t>
  </si>
  <si>
    <t>1.1.</t>
  </si>
  <si>
    <t>Мероприятие 1.1 Оснащение общедомовыми приборами учета коммунальных ресурсов в части муниципальной доли</t>
  </si>
  <si>
    <t>Контрольное событие: Установлены индивидуальные приборы учета коммунальных ресурсов в муниципальных жилых квартирах; возмещены затраты на установленные индивидуальные приборы учета  ХВС и ГВС</t>
  </si>
  <si>
    <t>Возмещены расходы на установку общедомовых узлов учета тепловой энергии в МКД в части муниципальной доли ООО "УТК" и ООО УО "Универсал" (Постановление Администрации № 823 от 03.07.2020г.)</t>
  </si>
  <si>
    <t>1.2.</t>
  </si>
  <si>
    <t>Мероприятие 1.2 Оснащение индивидуальными приборами учета коммунальных ресурсов в муниципальных жилых квартирах</t>
  </si>
  <si>
    <t>Компенсированы расходы на установку индивидуальных приборов учета по адресу : ул.60 лет Октября д.6 кв.311А</t>
  </si>
  <si>
    <t>V</t>
  </si>
  <si>
    <t>1.3.</t>
  </si>
  <si>
    <t>Мероприятие 1.3 Оснащение индивидуальными приборами учета коммунальных ресурсов в муниципальных нежилых помещениях</t>
  </si>
  <si>
    <t>31.04.2021</t>
  </si>
  <si>
    <t>Контрольное событие: Установлены индивидуальные приборы учета коммунальных ресурсов в муниципальных нежилых помещениях</t>
  </si>
  <si>
    <t>Заключен муниципальный контракт № 12/ГД от 04.03.2021 на выполнение работ по приобретению и установке прибора учета электрической энергии по адресу: ул. 60 лет Октября д.6/1, пом. 35, 36, 37, 38 г. Усинск, Республика Коми. Работы выполнены и оплачены в полном объеме.</t>
  </si>
  <si>
    <t>Основное мероприятие 2 Энергоаудит систем тепло- и водоснабжения на территории МО ГО"Усинск"</t>
  </si>
  <si>
    <t>Снижение расходов энергетических ресурсов</t>
  </si>
  <si>
    <t>31.09.2020</t>
  </si>
  <si>
    <t>Мероприятие 2.1 Разработка схемы теплоснабжения МО ГО "Усинск" (с электронной моделью)</t>
  </si>
  <si>
    <t>Контрольное событие: Осуществлены мероприятия по разработке схемы теплоснабжения МО ГО "Усинск"и проведению технического диагностирования технических устройств, разработке паспортов тепловых сетей</t>
  </si>
  <si>
    <t>Заключены договора с ООО "Энергоаудит" № 11/ГД от 28.01.2022 г. на оказание услуг по актуализации схемы теплоснабжения МО ГО "Усинск",  с ООО "Вятка-Промэксперт"№ 17/ГД от 01.04.2022 г. на оказание услуг по проведению экспертизы промышленной безопасности и технического диагностирования технических устройств, разработке паспортов тепловых сетей, находящихся на балансе администрации МО ГО "Усинск" и № 40/ГД от 06.06.2022 г. на оказание услуг по проведению технического диагностирования технических устройств, разработке паспортов тепловых сетей, находящихся на балансе АМО ГО "Усинск" в с. Мутный Материк и д.Денисовке.</t>
  </si>
  <si>
    <t xml:space="preserve">                                                                                                                                                                                                                                                                                                                                                                                                                                                                                                                                                                                                </t>
  </si>
  <si>
    <t>2.2.</t>
  </si>
  <si>
    <t>Мероприятие 2.2 Актуализация схемы водоснабжения МО ГО "Усинск" (с электронной моделью)</t>
  </si>
  <si>
    <t>31.04.2020</t>
  </si>
  <si>
    <t>Контрольное событие: Осуществлены мероприятия по разработке схемы водоснабжения МО ГО "Усинск"</t>
  </si>
  <si>
    <t>Заключен  договор с ООО "Энергоаудит"№ 10/ГД от 28.01.2022 г.на оказание услуг по актуализации схемы водоснабжения и водоотведения МО ГО "Усинск". Работы выполнены и оплачены в полном объеме, схема водоснабжения актуализирована.</t>
  </si>
  <si>
    <t>2.3.</t>
  </si>
  <si>
    <t>Мероприятие 2.3 Актуализация "Программы комплексного развития систем коммунальной инфраструктуры  МО ГО "Усинск" на 2021-2027г.г.</t>
  </si>
  <si>
    <t>Контрольное событие: Осуществлены мероприятия по актуализации "Программы комплексного развития систем коммунальной инфраструкты МО ГО "Усинск"</t>
  </si>
  <si>
    <t>Заключен договор с ООО "ЭнергоАудит" № 14/ГД от 09.03.2022 г. на оказание услуг по актуализации Программы комплексного развития систем коммунальной инфраструктуры МО ГО "Усинск"</t>
  </si>
  <si>
    <t>Основное мероприятие 3. Модернизация сетей уличного освещения</t>
  </si>
  <si>
    <t xml:space="preserve">Увеличение эффективности реализуемых мероприятий в области энергосбережения и повышения энергетической эффективности </t>
  </si>
  <si>
    <t>31.06.2020</t>
  </si>
  <si>
    <t>3.1.</t>
  </si>
  <si>
    <t>Мероприятие 3.1 Замена проводов АС (устаревший неизолированный провод) уличного освещения на СИП (самонесущий, изолированный, нового поколения) на территории МО ГО "Усинск"</t>
  </si>
  <si>
    <t>Контрольное событие: Осуществлена замена проводов АС (устаревший неизолированный провод) уличного освещения на СИП (самонесущий, изолированный, нового поколения)</t>
  </si>
  <si>
    <t>На данное мероприятие  в 2021 году бюджетные средства не предусмотрены</t>
  </si>
  <si>
    <t>3.2.</t>
  </si>
  <si>
    <t>Мероприятие 3.2 Замена светильников на светодиодные по улицам города</t>
  </si>
  <si>
    <t>Контрольное событие: Осуществлена замена светильников по улицам города в кол-ве 190 шт.</t>
  </si>
  <si>
    <t>Заключен контракт с ИП Сергеев В.В. МК №0307300041521000213001 от 27.10.2021г. на выполнение работ по замене светильников на светодиодные (190 шт.). Контракт оплачен. Работы выполнены в полном объеме.</t>
  </si>
  <si>
    <t>3.3.</t>
  </si>
  <si>
    <t xml:space="preserve">Мероприятие 3.3 Модернизация сетей уличного освещения сельских поселений </t>
  </si>
  <si>
    <t>А.В.Беляев А.В. - руководитель администрации  с.Усть-Лыжа</t>
  </si>
  <si>
    <t xml:space="preserve">Контрольное событие:  Модернизация сетей уличного освещения сельских поселений (приобретение ламп) </t>
  </si>
  <si>
    <t>Заключен договор розничной купли-продажи № 35/М от 23.06.2021г. с ИП Крымовой В.М. (приобретено 5 шт. ламп и 15 м. кабеля). Договор исполнен и оплачен 100%.</t>
  </si>
  <si>
    <t>Основное мероприятие 5 Энергосбережение и повышение эффективности в образовательных учреждениях</t>
  </si>
  <si>
    <t>Управление образования администрации МО ГО "Усинск"</t>
  </si>
  <si>
    <t>5.1</t>
  </si>
  <si>
    <t>Мероприятие 5.1. Поверка приборов учета тепла в образовательных учреждениях</t>
  </si>
  <si>
    <t>Орлов Ю.А.-руководитель Управления образования администрации муниципального образования городского округа "Усинск"</t>
  </si>
  <si>
    <t>Контрольное событие: Осуществлены мероприятия по поверке приборов учета тела в образовательных учреждениях</t>
  </si>
  <si>
    <t>5.2.</t>
  </si>
  <si>
    <t>Мероприятие 5.2. Установка приборов учета тепла в образовательных учреждениях</t>
  </si>
  <si>
    <t>Контрольное событие: Осуществлены мероприятия по установке приборов учета тепла в 3-х образовательных учреждениях</t>
  </si>
  <si>
    <t>5.3.</t>
  </si>
  <si>
    <t>Мероприятие 5.3. Установка (замена) энергосберегающих ламп (светильников)</t>
  </si>
  <si>
    <t>Контрольное событие: Осуществлены мероприятия по установке (замене) энергосберегающих ламп (светильников) (81 ед.)</t>
  </si>
  <si>
    <t>Основное мероприятие 6 Энергосбережение и повышение энергетической эффективности в учреждениях культуры и дополнительного образования</t>
  </si>
  <si>
    <t>Управление культуры и национальной политики администрации МО ГО "Усинск"</t>
  </si>
  <si>
    <t>6.1.</t>
  </si>
  <si>
    <t>Мероприятие 6.1. Установка теплового узла, установка приборов учета тепловой энергии  в учреждениях культуры и дополнительного образования</t>
  </si>
  <si>
    <t>Иванова О.В.-руководитель Управления культуры и национальной политики администрации муниципального образования городского округа "Усинск"</t>
  </si>
  <si>
    <t>Контрольное событие: Осуществлены мероприятия по установке тепловых узлов, приборов учета тепловой энергии в учреждениях культуры и дополнительного образования</t>
  </si>
  <si>
    <t>Не достигнут</t>
  </si>
  <si>
    <r>
      <t xml:space="preserve"> В связи с повышением стоимости комплектующих, входящих в состав узлов учета тепловой энергии, возросла стоимость комплекса работ по проектированию и монтажу коммерческих узлов учета тепловой энергии, запланированных в МБУК «Централизованная клубная система» с. Колва и филиале с. Мутный Материк </t>
    </r>
    <r>
      <rPr>
        <sz val="16"/>
        <color theme="1"/>
        <rFont val="Times New Roman"/>
        <family val="1"/>
        <charset val="204"/>
      </rPr>
      <t xml:space="preserve"> Выделенных лимитов в размере 550 тыс.руб. не достаточно для выполнения запланированных мероприятий, поэтому  на ближайшей сессии Совета ГО будет рассмотрен вопрос о выделении дополнительных денежных ассигнований в размере 40 тыс.рублей для реализации запланированных мероприятий</t>
    </r>
  </si>
  <si>
    <t>6.2.</t>
  </si>
  <si>
    <t>Мероприятие 6.2. Поверка приборов учета тепла  в учреждениях культуры и дополнительного образования</t>
  </si>
  <si>
    <t>Контрольное событие: Осуществлены мероприятия по поверке приборов  учета тепловой энергии в учреждениях культуры и дополнительного образования</t>
  </si>
  <si>
    <t>Договор будет заключаться во второй декаде июля.</t>
  </si>
  <si>
    <t>6.3.</t>
  </si>
  <si>
    <t>Мероприятие 6.3. Монтаж регулятора подачи теплоносителя (погодозависимый)</t>
  </si>
  <si>
    <t>Контрольное событие: Установлен регулятор подачи теплоносителя (погодозависимый)</t>
  </si>
  <si>
    <t>Ведутся поиски подрядчика.</t>
  </si>
  <si>
    <t>Основное мероприятие 7 Организация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 анализа и передачи в адрес ресурсоснабжающих организаций соответствующих данных</t>
  </si>
  <si>
    <t>Контрольное событие: Осуществлены мероприятия по организации функционирования системы автоматизированного  учета потребления органами местного самоуправления и муниципальными учреждениями энергетических ресурсов</t>
  </si>
  <si>
    <t>Мониторинг
реализации муниципальной программы
"Профилактика правонарушений и обеспечение общественной безопасности на территории муниципального образования городского округа "Усинск" на 2021-2025 годы""</t>
  </si>
  <si>
    <t>Подпрограмма 1 «Профилактика преступлений и иных правонарушений»</t>
  </si>
  <si>
    <t>Основное мероприятие 1.1. Организационное и информационное обеспечение деятельности заседаний межведомственной комиссии по вопросам укрепления правопорядка и профилактики правонарушений на территории МО ГО "Усинск"</t>
  </si>
  <si>
    <t>Белоус М.Е., руководитель УПиКР</t>
  </si>
  <si>
    <t>Проведение не менее 4 заседаний межведомственной комиссии по вопросам укрепления правопорядка и профилактики правонарушений на территории МО ГО "Усинск", в соответствии с утвержденным планом работы</t>
  </si>
  <si>
    <t>Контрольное событие №1: Организованно  и проведено  4 заседания межведомственной комиссии по вопросам укрепления правопорядка и профилактики правонарушений на территории МО ГО "Усинск", в соответствии с утвержденным планом работы</t>
  </si>
  <si>
    <t xml:space="preserve"> Проведено 1 заседание межведомственной комиссии по вопросам укрепления правопорядка и профилактики правонарушений на территории МО ГО "Усинск", в соответствии с утвержденным планом работы</t>
  </si>
  <si>
    <t xml:space="preserve">Основное мероприятие 1.2.                                   Осуществление органом местного самоуправления отдельных государственных полномочий Республики Коми в сфере административной ответственности, предусмотренной Законом Республики Коми «Об административной ответственности в Республике Коми» </t>
  </si>
  <si>
    <t xml:space="preserve">Должностными лицами, уполномоченными составлять протоколы об административной ответственности, предусмотренной Законом Республики Коми "Об  административной ответственности в Республике Коми" составлено не менее 10 протоколов. </t>
  </si>
  <si>
    <t>Контрольное событие №1:                                                                                 Составлено не менее 10  протоколов  должностными лицами, уполномоченными составлять протоколы об административной ответственности, предусмотренной Законом Республики Коми "Об  административной ответственности в Республике Коми"</t>
  </si>
  <si>
    <t xml:space="preserve">Протоколы об административной ответственности, предусмотренные Законом Республики Коми «Об административной ответственности в Республике Коми», должностными лицами, уполномоченными составлять протоколы не составлялись. </t>
  </si>
  <si>
    <t xml:space="preserve">постановлением Правительства РФ от 10.03.2022 № 336 «Об особенностях 
организации и осуществления государственного контроля (надзора), муниципального контроля», установлено, что 2022 года не проводятся плановые контрольные (надзорные) мероприятия, плановые проверки.  
</t>
  </si>
  <si>
    <t xml:space="preserve">Основное мероприятие 1.3. Содействие созданию народной дружины в муниципальном образовании городского округа «Усинск», координация деятельности народной дружины, включенных в Региональный реестр народных дружин и общественных объединений правоохранительной направленности в Республике Коми </t>
  </si>
  <si>
    <t>Богачев А.В., начальник Управления ГОиЧС</t>
  </si>
  <si>
    <t>Включение в 2022 год не менее 3 граждан в народную дружину муниципального образования городского округа "Усинск"</t>
  </si>
  <si>
    <t>Контрольное событие №1: Организованно  и проведено не менее 3 заседаний штаба по координации деятельности добровольной народной дружины муниципального образования городского округа "Усинск"</t>
  </si>
  <si>
    <r>
      <t xml:space="preserve">
</t>
    </r>
    <r>
      <rPr>
        <sz val="11"/>
        <rFont val="Times New Roman"/>
        <family val="1"/>
        <charset val="204"/>
      </rPr>
      <t>В первом полугодии проведено одно заседание штаба по координации деятельности добровольной народной дружины муниципального образования городского округа «Усинск»,  в соответствии с утвержденным планом работы</t>
    </r>
    <r>
      <rPr>
        <sz val="11"/>
        <color rgb="FFFF0000"/>
        <rFont val="Times New Roman"/>
        <family val="1"/>
        <charset val="204"/>
      </rPr>
      <t xml:space="preserve">
</t>
    </r>
  </si>
  <si>
    <t>Контрольное событие №2 Информирование о формах участия граждан в охране общественного порядка</t>
  </si>
  <si>
    <t xml:space="preserve">С целью привлечения молодежи в ряды ДНД г. Усинска  проведены встречи командира ДНД МО ГО «Усинск» с участием представителей ОМВД России по г. Усинску со студентами ГПОУ «Усинский политехнический техникум», студентами  филиала Ухтинского государственного технического университета, учащимися 10-11 классов общеобразовательных организаций МО ГО «Усинск» Привлечено 265 участников. Также в отчетном периоде на официальном сайте администрации МО ГО «Усинск» и в социальных сетях (Вконтакте, Одноклассниках) размещено 118 информационных статей о деятельности добровольной народной дружины МО ГО «Усинск». Привлечено 4 гражданина  в народную дружину муниципального образования городского округа "Усинск"  </t>
  </si>
  <si>
    <t>Основное мероприятие 1.4. Организация и проведение мероприятий, направленных на профилактику краж имущества всех форм собственности граждан, в том числе от неправомерного завладения транспортными средствами или их кражи</t>
  </si>
  <si>
    <t>Химичук Т.Ю., начальник МЦУ АМО ГО "Усинск"</t>
  </si>
  <si>
    <t>Ежеквартальное размещение информации, направленной на сохранность личного имущества граждан, в том числе от неправомерного завладения транспортными средствами или их кражи на официальном сайте администрации</t>
  </si>
  <si>
    <t>Контрольное событие №1 Размещение памяток на официальном сайте администрации направленных на сохранность личного имущества гражданв, том числе от неправомерного завладения транспортными средствами или их кражи</t>
  </si>
  <si>
    <r>
      <rPr>
        <sz val="11"/>
        <rFont val="Times New Roman"/>
        <family val="1"/>
        <charset val="204"/>
      </rPr>
      <t>Ежеквартально размещается информация, направленная на сохранность личного имущества граждан, в том числе от неправомерного завладения транспортными средствами или их кражи на официальном сайте администрации</t>
    </r>
    <r>
      <rPr>
        <sz val="11"/>
        <color rgb="FFFF0000"/>
        <rFont val="Times New Roman"/>
        <family val="1"/>
        <charset val="204"/>
      </rPr>
      <t xml:space="preserve">
</t>
    </r>
  </si>
  <si>
    <t>Подпрограмма 2 «Профилактика повторных преступлений»</t>
  </si>
  <si>
    <t xml:space="preserve">Основное мероприятие 2.1. Оказание  психологической и правовой помощи осужденным,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 </t>
  </si>
  <si>
    <t xml:space="preserve">Психологическая и правовая помощь не менее 2,8 %  осужденным,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 </t>
  </si>
  <si>
    <t>Контрольное событие №1: Организовано содействие по оказанию психологической и правовой помощи не менее 2,8 %  осужденным,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t>
  </si>
  <si>
    <r>
      <t xml:space="preserve">
</t>
    </r>
    <r>
      <rPr>
        <sz val="11"/>
        <rFont val="Times New Roman"/>
        <family val="1"/>
        <charset val="204"/>
      </rPr>
      <t xml:space="preserve">Специалистами ГБУ РК «ЦСЗН г. Усинска» оказана социально-правовая услуга (оказание помощи в восстановлении паспорта) 1 осужденному, освободившемуся из мест лишения свободы; 
Специалистами ГУ РК «ЦЗН города Усинска» оказана социальная помощь 2 осужденным, освободившимся из мест лишения свободы;
Специалистами ОЗиСЗН администрации МО ГО «Усинск» даны разъяснения  одному осужденному, освободившемуся из мест лишения свободы по вопросу проведения медицинского осмотра для трудоустройства лиц, освободившихся из мест лишения свободы.  
</t>
    </r>
    <r>
      <rPr>
        <sz val="11"/>
        <color rgb="FFFF0000"/>
        <rFont val="Times New Roman"/>
        <family val="1"/>
        <charset val="204"/>
      </rPr>
      <t xml:space="preserve">
 </t>
    </r>
  </si>
  <si>
    <t>Основное мероприятие 2.2. Содействие в трудоустройстве осужденных,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t>
  </si>
  <si>
    <t xml:space="preserve">Трудоустройство не менее 21.1%, лиц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 </t>
  </si>
  <si>
    <t>Контрольное событие №1: Организовано содействие по трудоустройству не менее 21.1%, лиц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t>
  </si>
  <si>
    <t>Трудоустроено 20 лиц освободившихся из мест лишения свободы с дополнительным наказанием, или при замене неотбытой части наказания, и осужденных к наказанию, не связанному с лишением свободы.</t>
  </si>
  <si>
    <t>Подпрограмма 3 "Профилактика безнадзорности, правонарушений и преступлений несовершеннолетних"</t>
  </si>
  <si>
    <t>Основное мероприятие 3.1. Организация и проведение мероприятий, направленных на профилактику социально негативных явлений среди несовершеннолетних и молодежи</t>
  </si>
  <si>
    <t>Орлов Ю.А., руководитель Управления образования АМО ГО "Усинск"</t>
  </si>
  <si>
    <t>Сниженние количества преступлений и правонарушений несовершеннолетними учащимися</t>
  </si>
  <si>
    <t>Контрольное событие №1: 100 % охват учащихся тематическими мероприятиями с привлечением заинтересованных структур и ведомств</t>
  </si>
  <si>
    <t xml:space="preserve">К профилактической работе с несовершеннолетними и их семьями, в т.ч. в рамках реализации  регионального проекта «Поддержка семей, имеющих детей», привлекались социальные педагоги, общественные инспектора по охране прав детства, классные руководители, воспитатели, учителя-предметники, педагоги-психологи,  представители субъектов профилактики (ОПДН ОМВД России по г.Усинску,  ТКПДНиЗП, Отдел опеки и попечительства АМО ГО «Усинск», ГБУЗ РК «Усинская ЦРБ», ГУ РК «ЦСЗН г.Усинска», ГУ РК «ЦЗН города Усинска»), прокуратуры для оказания, в том числе,  психолого-педагогической, методической, правовой и  иной консультационной помощи. Представители субъектов профилактики приглашались на заседания Советов профилактики, родительские собрания, классные часы, проводились совместные рейды,  сверки учетов учащихся и их семей, находящихся на внутришкольном (садовом) контроле, оказывалась психолого-педагогическая, методическая, правовая и  иная консультационная помощь участникам образовательных отношений. С января по май 2022  года тематическими профилактическими мероприятиями было охвачено 5765  учащихся (из них, 50 учащихся, состоящих на учете в ОПДН),  3577 родителей (законных представителей) обучающихся, 291 педагог.    </t>
  </si>
  <si>
    <t>Основное мероприятие 3.2. Организация занятости несовершеннолетних, состоящих на профилактических учетах, в организованные формы досуга на базе общеобразовательных организаций и образовательных организаций дополнительного образования</t>
  </si>
  <si>
    <t>Анисимова Т.А., первый заместитель руководителя  АМО ГО "Усинск"</t>
  </si>
  <si>
    <t>Профилактика преступлений и правонарушений несовершеннолетними учащимися</t>
  </si>
  <si>
    <t>Контрольное событие №1: Охват учащихся, состоящих на  профилактических учетах в ОПДН, КПДН, ВШУ, разными формами занятости,  не менее 94%</t>
  </si>
  <si>
    <t xml:space="preserve">На 30.06.2022 г. на разных формах профилактического учета стоит 74 учащихся. Охвачено различными формами занятости  67 человек  (90%).
 Из них: 1. охвачено во внеурочное время на базе школ – 57 человек.  
                        2. в учреждениях дополнительного образования – 24 человека.   </t>
  </si>
  <si>
    <t xml:space="preserve">Отклонение от запланированного результата составляет 4% в связи с тем, что: один учащийся находится под домашним арестом
двое учащихся находятся на индивидуальном обучении. </t>
  </si>
  <si>
    <t xml:space="preserve">Основное мероприятие 3.3. Пропаганда здорового образа жизни в образовательных организациях среди несовершеннолетних и молодёжи </t>
  </si>
  <si>
    <t>Привлечение учащихся в тематические мероприятия, формирование основ ЗОЖ</t>
  </si>
  <si>
    <t xml:space="preserve">Контрольное событие №1: 100% охват учащихся 1-11 классов общеобразовательных организаций мероприятиями, направленными на пропаганду здорового образа жизни </t>
  </si>
  <si>
    <t>Охват учащихся 1-11 классов тематическими мероприятиями составил  5765 человек (100%)</t>
  </si>
  <si>
    <t>Подпрограмма 4 «Профилактика алкоголизма и наркомании»</t>
  </si>
  <si>
    <t>Основное мероприятие 4.1. Формирование негативного отношения учащейся молодежи к употреблению алкоголя, наркотических и психотропных веществ</t>
  </si>
  <si>
    <t xml:space="preserve">Снижение количества учащихся, состоящих на профилактических учетах за употребление алкоголя, ПАВ, наркотических веществ </t>
  </si>
  <si>
    <t xml:space="preserve">Контрольное событие №1:Охват учащейся молодежи (в возрасте от 7 до 30 лет)   профилактическими мероприятиями, направленными на противодействие употреблению спиртными напитками, наркотическими средствами, психотропными и сильнодействующими веществами, не менее 75% </t>
  </si>
  <si>
    <t>Охват учащихся тематическими мероприятиями составил  5765 человек, из них, 74 учащихся, состоящих на учете в ОПДН, КПДН, ВШУ.</t>
  </si>
  <si>
    <t>Руководитель управления правовой и кадровой работы</t>
  </si>
  <si>
    <t>М.Е. Белоус</t>
  </si>
  <si>
    <t xml:space="preserve">Мониторинг реализации муниципальной программы "Социальная защита населения"   </t>
  </si>
  <si>
    <t>за  I  полугодие 2022г.</t>
  </si>
  <si>
    <t xml:space="preserve">Плановый срок </t>
  </si>
  <si>
    <t xml:space="preserve">достигнутые </t>
  </si>
  <si>
    <t xml:space="preserve">окончания </t>
  </si>
  <si>
    <t>Подпрограмма 1 "Социальная поддержка населения"</t>
  </si>
  <si>
    <t>Задача 1. Смягчение негативных последствий социального неравенства путем предоставления отдельным категориям граждан мер государственной и муниципальной дополнительной социальной поддержки с учетом их возраста, статуса, состояния доходов, жилищно-бытовых и других условий</t>
  </si>
  <si>
    <t>Основное мероприятие 1.1. Предоставление дополнительной социальной поддержки отдельным категориям граждан</t>
  </si>
  <si>
    <t xml:space="preserve">Варенцова Н.А., руководитель отдела </t>
  </si>
  <si>
    <t xml:space="preserve">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 </t>
  </si>
  <si>
    <r>
      <t>Контрольное событие № 1 Л</t>
    </r>
    <r>
      <rPr>
        <sz val="9"/>
        <color indexed="8"/>
        <rFont val="Times New Roman"/>
        <family val="1"/>
        <charset val="204"/>
      </rPr>
      <t xml:space="preserve">ьготный проезд в городском и пригородном общественном автомобильном транспорте </t>
    </r>
  </si>
  <si>
    <t>Льготным проездом в городском и пригородном общественном транспорте  воспользовались 484 граждан на общую сумму 2 093,4 тыс. рублей.</t>
  </si>
  <si>
    <r>
      <t xml:space="preserve">Контрольное событие № 2 </t>
    </r>
    <r>
      <rPr>
        <sz val="9"/>
        <color indexed="8"/>
        <rFont val="Times New Roman"/>
        <family val="1"/>
        <charset val="204"/>
      </rPr>
      <t>Возмещение расходов на зубопротезирование и ремонт зубных протезов</t>
    </r>
  </si>
  <si>
    <t>Услугами льготного зубопротезирования воспользовались 4 человека (30 тыс. рублей)</t>
  </si>
  <si>
    <r>
      <t xml:space="preserve">Контрольное событие № 3 </t>
    </r>
    <r>
      <rPr>
        <sz val="9"/>
        <color indexed="8"/>
        <rFont val="Times New Roman"/>
        <family val="1"/>
        <charset val="204"/>
      </rPr>
      <t>Оказана адресная помощь нуждающимся в социальной поддержке (оплата стоимости медосмотра освободившимся, оплата проезда лицам БОМЖ)</t>
    </r>
  </si>
  <si>
    <t xml:space="preserve">Адресная помощь оказывается гражданам на заявительной основе. В  I полугоди 2022г. обращений не было. </t>
  </si>
  <si>
    <t>Основное мероприятие 1.2. Осуществление социальных гарантий по жилищно-коммунальным услугам путем предоставления гражданам субсидий</t>
  </si>
  <si>
    <t>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t>
  </si>
  <si>
    <r>
      <t xml:space="preserve">Контрольное событие № 1 </t>
    </r>
    <r>
      <rPr>
        <sz val="9"/>
        <color indexed="8"/>
        <rFont val="Times New Roman"/>
        <family val="1"/>
        <charset val="204"/>
      </rPr>
      <t>На оплату жилого помещения и коммунальных услуг специалистам учреждений культуры</t>
    </r>
  </si>
  <si>
    <t xml:space="preserve">  Иванова О.В.,  руководитель управления</t>
  </si>
  <si>
    <t xml:space="preserve">  36 специалистам учреждений культуры на общую сумму 89,0 тыс. рублей </t>
  </si>
  <si>
    <r>
      <t xml:space="preserve">Контрольное событие № 2 </t>
    </r>
    <r>
      <rPr>
        <sz val="9"/>
        <color indexed="8"/>
        <rFont val="Times New Roman"/>
        <family val="1"/>
        <charset val="204"/>
      </rPr>
      <t xml:space="preserve">На оплату жилого помещения и коммунальных услуг специалистам учреждений физической культурыи спорта </t>
    </r>
  </si>
  <si>
    <t>Якимов Н.А. руководитель управления</t>
  </si>
  <si>
    <r>
      <t xml:space="preserve">Контрольное событие № 3 </t>
    </r>
    <r>
      <rPr>
        <sz val="9"/>
        <color indexed="8"/>
        <rFont val="Times New Roman"/>
        <family val="1"/>
        <charset val="204"/>
      </rPr>
      <t xml:space="preserve">На оплату жилого помещения и коммунальных услуг специалистам учреждений образования </t>
    </r>
  </si>
  <si>
    <t xml:space="preserve">Орлов Ю.А., руководитель управления </t>
  </si>
  <si>
    <t xml:space="preserve"> 4 работникам образовательных организаций на общую сумму  31,0 тыс. рублей </t>
  </si>
  <si>
    <r>
      <t xml:space="preserve">Контрольное событие № 4 </t>
    </r>
    <r>
      <rPr>
        <sz val="9"/>
        <color indexed="8"/>
        <rFont val="Times New Roman"/>
        <family val="1"/>
        <charset val="204"/>
      </rPr>
      <t xml:space="preserve">На оплату жилого помещения и коммунальных услуг </t>
    </r>
    <r>
      <rPr>
        <sz val="9"/>
        <color indexed="8"/>
        <rFont val="Times New Roman"/>
        <family val="1"/>
        <charset val="204"/>
      </rPr>
      <t>специалистам государственных учреждений здравоохранения, вышедшим на пенсию и проживающим в сельских населенных пунктах  и поселке городского типа</t>
    </r>
  </si>
  <si>
    <t xml:space="preserve">Варенцова Н.А., руководитель отдела  </t>
  </si>
  <si>
    <t xml:space="preserve">12 специалистам государственных учреждений здравоохранения, вышедших на пенсию и проживающих в сельских населенных пунктах и поселке городского типана общую сумму 130,7 тыс. рублей </t>
  </si>
  <si>
    <r>
      <t xml:space="preserve">Контрольное событие № 5 </t>
    </r>
    <r>
      <rPr>
        <sz val="9"/>
        <color indexed="8"/>
        <rFont val="Times New Roman"/>
        <family val="1"/>
        <charset val="204"/>
      </rPr>
      <t>На оплату жилого помещения и коммунальных услуг многодетным семьям, имеющим 5 и более несовершеннолетних детей</t>
    </r>
  </si>
  <si>
    <t xml:space="preserve">3 многодетным семьям на общую сумму 6,7 тыс. рублей </t>
  </si>
  <si>
    <t>Задача 2. Осуществление мероприятий, направленных на сохранение и укрепление здоровья населения, профилактику заболеваний, снижение заболеваемости, достижение активного долголетия</t>
  </si>
  <si>
    <t>Основное мероприятие 1.3. Вовлечение населения и общественных некоммерческих организаций в социально-значимые общегородские мероприятия</t>
  </si>
  <si>
    <t>Вовлечение в общественные мероприятия пожилых граждан, инвалидов, ветеранов войн;                                                              оказание внимания и поддержки ветеранам ВОВ, вдовам инвалидов и участников ВОВ, проживающим в МО ГО «Усинск», гражданам старшего возраста;                                                                   оказание внимания и поддержки матерям и семьям, проживающим в МО ГО «Усинск»</t>
  </si>
  <si>
    <r>
      <t xml:space="preserve">Контрольное событие № 1 </t>
    </r>
    <r>
      <rPr>
        <sz val="9"/>
        <color indexed="8"/>
        <rFont val="Times New Roman"/>
        <family val="1"/>
        <charset val="204"/>
      </rPr>
      <t>Приняли участие в общегородских мероприятиях не менее 150 граждан из числа ветеранов, инвалидов, лиц пожилого возраста</t>
    </r>
  </si>
  <si>
    <r>
      <t xml:space="preserve">Контрольное событие № 2 </t>
    </r>
    <r>
      <rPr>
        <sz val="9"/>
        <color indexed="8"/>
        <rFont val="Times New Roman"/>
        <family val="1"/>
        <charset val="204"/>
      </rPr>
      <t>Организован сбор средств в Благотворительный марафон "Мы-наследники Великой Победы!"</t>
    </r>
  </si>
  <si>
    <r>
      <t xml:space="preserve">Контрольное событие № 3 </t>
    </r>
    <r>
      <rPr>
        <sz val="9"/>
        <color indexed="8"/>
        <rFont val="Times New Roman"/>
        <family val="1"/>
        <charset val="204"/>
      </rPr>
      <t>Направлен пакет документов в Минсоцтруда РК для награждения лучших семей</t>
    </r>
  </si>
  <si>
    <t>Основное мероприятие 1.4. Осуществление мероприятий, направленных на профилактику социально-значимых заболеваний</t>
  </si>
  <si>
    <t>Сохранение и укрепление здоровья населения, профилактика заболеваний, снижение заболеваемости, достижение активного долголетия</t>
  </si>
  <si>
    <r>
      <t xml:space="preserve">Контрольное событие № 1 </t>
    </r>
    <r>
      <rPr>
        <sz val="9"/>
        <color indexed="8"/>
        <rFont val="Times New Roman"/>
        <family val="1"/>
        <charset val="204"/>
      </rPr>
      <t xml:space="preserve">Контроль исполнения и предоставления отчетов по запросам органов исполнительной власти РК по реализации межведомственных планов  </t>
    </r>
  </si>
  <si>
    <r>
      <t xml:space="preserve">Контрольное событие № 2 </t>
    </r>
    <r>
      <rPr>
        <sz val="9"/>
        <color indexed="8"/>
        <rFont val="Times New Roman"/>
        <family val="1"/>
        <charset val="204"/>
      </rPr>
      <t>Контроль исполнения мероприятий по вакцинации, медосмотрам и диспансеризации населения. Охват ДВН не менее 80%</t>
    </r>
  </si>
  <si>
    <t xml:space="preserve">Задача 3. Обеспечение жилыми помещениями отдельных категорий граждан </t>
  </si>
  <si>
    <t xml:space="preserve">Основное мероприятие 1.6. 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t>
  </si>
  <si>
    <t xml:space="preserve">Парфенова В.Н., руководитель управления  </t>
  </si>
  <si>
    <t>Обеспечение жилыми помещениями не менее 10 человек из числа, включенных в список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за счет средств, поступающих из республиканского бюджета Республики Коми в виде субвенции на указанные цели</t>
  </si>
  <si>
    <r>
      <t xml:space="preserve">Контрольное событие № 1 </t>
    </r>
    <r>
      <rPr>
        <sz val="9"/>
        <color indexed="8"/>
        <rFont val="Times New Roman"/>
        <family val="1"/>
        <charset val="204"/>
      </rPr>
      <t>Получат жилые помещения лица из числа, включенных в список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не менее 11 человек</t>
    </r>
  </si>
  <si>
    <t>обеспечено квартирами 11 лиц из числа детей-сирот и детей, оставшихся без попечения родителей на общую сумму 14 630,3 тыс. руб.</t>
  </si>
  <si>
    <t xml:space="preserve">Основное мероприятие 1.7. Осуществление переданных государственных полномочий Республики Коми, предусмотренных пунктами 7 и 8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</si>
  <si>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  Парфенова В.Н., руководитель управления,                                   Подопригора О.А., начальник управления - главный бухгалтер    </t>
  </si>
  <si>
    <r>
      <t xml:space="preserve">Контрольное событие № 1 </t>
    </r>
    <r>
      <rPr>
        <sz val="9"/>
        <color indexed="8"/>
        <rFont val="Times New Roman"/>
        <family val="1"/>
        <charset val="204"/>
      </rPr>
      <t xml:space="preserve">Расходы на канцтовары, зароботная плата, налоги в расчете на 1 чел. Согласно действующего Порядка от 01.12.2015г. № 115-РЗ. </t>
    </r>
  </si>
  <si>
    <r>
      <t xml:space="preserve">Контрольное событие № 2 </t>
    </r>
    <r>
      <rPr>
        <sz val="9"/>
        <color indexed="8"/>
        <rFont val="Times New Roman"/>
        <family val="1"/>
        <charset val="204"/>
      </rPr>
      <t>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предусмотренных пунктами 7 и 8 статьи 1 Закона РК "О наделении органов местного самсоуправленияв Республике Коми отдельными государственными полномочиями Республики Коми</t>
    </r>
  </si>
  <si>
    <t>Основное мероприятие 1.9. Обеспечение жильем отдельных категорий граждан, установленных Федеральным законом от 24.11.1995 года №181-ФЗ «О социальной защите инвалидов в Российской Федерации»</t>
  </si>
  <si>
    <t xml:space="preserve">Парфенова В.Н., руководитель управления   </t>
  </si>
  <si>
    <t>Предоставление денежной выплаты одному гражданину с инвалидностью</t>
  </si>
  <si>
    <r>
      <t xml:space="preserve">Контрольное событие № 1 </t>
    </r>
    <r>
      <rPr>
        <sz val="9"/>
        <color indexed="8"/>
        <rFont val="Times New Roman"/>
        <family val="1"/>
        <charset val="204"/>
      </rPr>
      <t>Получит единовременную денежную выплату 1 гражданин в соответствии с законами 5-ФЗ от 12.01.1995г.и 181-ФЗ от 24.11.1995г.</t>
    </r>
  </si>
  <si>
    <t xml:space="preserve">Основное мероприятие 1.10. Осуществление переданных государственных полномочий Республики Коми, предусмотренных пунктами 9 и 10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</si>
  <si>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  Парфенова В.Н., руководитель управления.                                  Подопригора О.А., начальник управления - главный бухгалтер    </t>
  </si>
  <si>
    <t xml:space="preserve">Контрольное событие № 1 Расходы на канцтовары, зароботная плата, налоги в расчете на 1 чел. Согласно действующего Порядка от 01.12.2015г. № 115-РЗ. </t>
  </si>
  <si>
    <t xml:space="preserve">Основное мероприятие 1.11.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</si>
  <si>
    <t>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</si>
  <si>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r>
      <t xml:space="preserve">Контрольное событие № 1 </t>
    </r>
    <r>
      <rPr>
        <sz val="9"/>
        <color indexed="8"/>
        <rFont val="Times New Roman"/>
        <family val="1"/>
        <charset val="204"/>
      </rPr>
      <t>Предоставлены меры социальной поддержки по ЖКУ специалистам учреждений образования, не являющимся педагогическими работниками не менее 130 человек</t>
    </r>
  </si>
  <si>
    <t xml:space="preserve">4 работникам образовательных организаций на общую сумму  31,0 тыс. рублей </t>
  </si>
  <si>
    <t>Основное мероприятие 1.12. Осуществление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t>
  </si>
  <si>
    <r>
      <t xml:space="preserve">Контрольное событие № 2 </t>
    </r>
    <r>
      <rPr>
        <sz val="9"/>
        <color indexed="8"/>
        <rFont val="Times New Roman"/>
        <family val="1"/>
        <charset val="204"/>
      </rPr>
      <t>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предусмотренных пунктом 13 статьи 1 Закона РК "О наделении органов местного самсоуправленияв Республике Коми отдельными государственными полномочиями Республики Коми</t>
    </r>
  </si>
  <si>
    <t>Основное мероприятие 1.13. Осуществление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t>
  </si>
  <si>
    <r>
      <t xml:space="preserve">Контрольное событие № 2 </t>
    </r>
    <r>
      <rPr>
        <sz val="9"/>
        <color indexed="8"/>
        <rFont val="Times New Roman"/>
        <family val="1"/>
        <charset val="204"/>
      </rPr>
      <t>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предусмотренных пунктом 14 статьи 1 Закона РК "О наделении органов местного самсоуправленияв Республике Коми отдельными государственными полномочиями Республики Коми</t>
    </r>
  </si>
  <si>
    <t>Итого по подпрограмме 1</t>
  </si>
  <si>
    <t>Подпрограмма 2 "Доступная среда"</t>
  </si>
  <si>
    <t>Задача. Повышение уровня доступности различных обьектов для лиц с ограниченными возможностями</t>
  </si>
  <si>
    <t xml:space="preserve">Основное мероприятие 2.1.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t>
  </si>
  <si>
    <t>Руководители управлений: Орлов Ю.А.; Якимов Н.А.; Иванова О.В. Руководитель отдела Варенцова Н.А.</t>
  </si>
  <si>
    <t>Формирование реестра объектов социальной инфраструктуры и услуг в приоритетных сферах жизнедеятельности инвалидов и других маломобильных групп населения</t>
  </si>
  <si>
    <r>
      <t xml:space="preserve">Контрольное событие № 1 </t>
    </r>
    <r>
      <rPr>
        <sz val="9"/>
        <color indexed="8"/>
        <rFont val="Times New Roman"/>
        <family val="1"/>
        <charset val="204"/>
      </rPr>
      <t>Актуализация сведений об объектах на сайте «Карта доступности Республики Коми».</t>
    </r>
  </si>
  <si>
    <r>
      <t xml:space="preserve">Контрольное событие № 2 </t>
    </r>
    <r>
      <rPr>
        <sz val="9"/>
        <color indexed="8"/>
        <rFont val="Times New Roman"/>
        <family val="1"/>
        <charset val="204"/>
      </rPr>
      <t>Проведение совещаний Совета по делам инвалидов при руководителе администрации МО ГО «Усинск»не реже 1 раза в полугодие</t>
    </r>
  </si>
  <si>
    <t>Основное мероприятие 2.2. Адаптация зданий (помещений) образовательных организаций и предоставление образовательных услуг</t>
  </si>
  <si>
    <t>Обустройство объектов социальной сферы позволит передвигаться маломобильным группам населения комфортно, не испытывая затруднений</t>
  </si>
  <si>
    <r>
      <t xml:space="preserve">Контрольное событие № 1 </t>
    </r>
    <r>
      <rPr>
        <sz val="9"/>
        <color indexed="8"/>
        <rFont val="Times New Roman"/>
        <family val="1"/>
        <charset val="204"/>
      </rPr>
      <t>Проведена работа по актуализации паспортов доступности объектов образовательных организаций</t>
    </r>
  </si>
  <si>
    <t xml:space="preserve">Основное мероприятие 2.3. Адаптация объектов жилого фонда и жилой среды </t>
  </si>
  <si>
    <t xml:space="preserve">Голенастов В.А., руководитель управления </t>
  </si>
  <si>
    <t>Адаптация жилья позволит обеспечить инвалидам качественные условия проживания</t>
  </si>
  <si>
    <r>
      <t xml:space="preserve">Контрольное событие № 1 </t>
    </r>
    <r>
      <rPr>
        <sz val="9"/>
        <color indexed="8"/>
        <rFont val="Times New Roman"/>
        <family val="1"/>
        <charset val="204"/>
      </rPr>
      <t>Рассмотрены поступившие заявления от инвалидов об адаптации жилых помещений на заседаниях муниципальной комиссии по обследованию жилых помещений инвалидов</t>
    </r>
  </si>
  <si>
    <r>
      <t xml:space="preserve">Контрольное событие № 2 </t>
    </r>
    <r>
      <rPr>
        <sz val="9"/>
        <color indexed="8"/>
        <rFont val="Times New Roman"/>
        <family val="1"/>
        <charset val="204"/>
      </rPr>
      <t>Проведено обследование тротуаров, пешеходных переходов на улицах города Усинска</t>
    </r>
  </si>
  <si>
    <t>Основное мероприятие 2.4. Адаптация объектов культуры и предоставление услуг в сфере культуры</t>
  </si>
  <si>
    <r>
      <t xml:space="preserve">Контрольное событие № 1 </t>
    </r>
    <r>
      <rPr>
        <sz val="9"/>
        <color indexed="8"/>
        <rFont val="Times New Roman"/>
        <family val="1"/>
        <charset val="204"/>
      </rPr>
      <t>Проведена работа по актуализации паспортов доступности учреждений культуры</t>
    </r>
  </si>
  <si>
    <t>Основное мероприятие 2.5. Адаптация спортивных объектов и предоставление услуг в сфере физической культуры и спорта</t>
  </si>
  <si>
    <r>
      <t xml:space="preserve">Контрольное событие № 1 </t>
    </r>
    <r>
      <rPr>
        <sz val="9"/>
        <color indexed="8"/>
        <rFont val="Times New Roman"/>
        <family val="1"/>
        <charset val="204"/>
      </rPr>
      <t>Проведена работа по актуализации паспортов доступности учреждений спорта</t>
    </r>
  </si>
  <si>
    <t>Основное мероприятие 2.7. Адаптация объектов транспортной инфраструктуры и предоставление транспортных услуг</t>
  </si>
  <si>
    <t>Голенастов В.А., руководитель управления                                                        Рогов Е.М., руководитель отдела</t>
  </si>
  <si>
    <t>Передвижение маломобильных групп населения с комфортом, не испытывая затруднений</t>
  </si>
  <si>
    <r>
      <t xml:space="preserve">Контрольное событие № 1 </t>
    </r>
    <r>
      <rPr>
        <sz val="9"/>
        <color indexed="8"/>
        <rFont val="Times New Roman"/>
        <family val="1"/>
        <charset val="204"/>
      </rPr>
      <t>Проведено обследование тротуаров для улучшения переездов для МГН</t>
    </r>
  </si>
  <si>
    <r>
      <t xml:space="preserve">Контрольное событие № 2 </t>
    </r>
    <r>
      <rPr>
        <sz val="9"/>
        <color indexed="8"/>
        <rFont val="Times New Roman"/>
        <family val="1"/>
        <charset val="204"/>
      </rPr>
      <t>Приобретен автотранспорт при высвобождении бюджетных средств в количестве 1 единицы</t>
    </r>
  </si>
  <si>
    <r>
      <t xml:space="preserve">Контрольное событие № 3 </t>
    </r>
    <r>
      <rPr>
        <sz val="9"/>
        <color indexed="8"/>
        <rFont val="Times New Roman"/>
        <family val="1"/>
        <charset val="204"/>
      </rPr>
      <t>Определение мест для указателей о парковочных местах для специальных автотранспортных средств инвалидов</t>
    </r>
  </si>
  <si>
    <r>
      <t xml:space="preserve">Контрольное событие № 4 </t>
    </r>
    <r>
      <rPr>
        <sz val="9"/>
        <color indexed="8"/>
        <rFont val="Times New Roman"/>
        <family val="1"/>
        <charset val="204"/>
      </rPr>
      <t>Проведение обследований на предмет необходимости устройства искусственных неровностей "Лежачий полицейский"</t>
    </r>
  </si>
  <si>
    <t>Итого по подпрограмме 2</t>
  </si>
  <si>
    <t>Подпрограмма 3 "Поддержка социально-ориентированных некоммерческих организаций"</t>
  </si>
  <si>
    <t>Задача 1. Формирование экономических стимулов и создание благоприятных условий для осуществления деятельности СО НКО</t>
  </si>
  <si>
    <t>Основное мероприятие 3.1. Предоставление финансовой поддержки социально ориентированным некоммерческим организациям</t>
  </si>
  <si>
    <t>Финансирование проектов социально ориентированных некоммерческих организаций будет способствовать увеличению доли граждан, участвующих в деятельности СО НКО, а также увеличению зарегистрированных НКО</t>
  </si>
  <si>
    <r>
      <t xml:space="preserve">Контрольное событие № 1 </t>
    </r>
    <r>
      <rPr>
        <sz val="9"/>
        <color indexed="8"/>
        <rFont val="Times New Roman"/>
        <family val="1"/>
        <charset val="204"/>
      </rPr>
      <t>Направлен пакет документов в Минэкономики РК на участие в конкурсе среди муниципалитетов на предоставление субсидий из республиканского бюджета РК на софинснсирование СОНКО</t>
    </r>
  </si>
  <si>
    <r>
      <t xml:space="preserve">Контрольное событие № 2 </t>
    </r>
    <r>
      <rPr>
        <sz val="9"/>
        <color indexed="8"/>
        <rFont val="Times New Roman"/>
        <family val="1"/>
        <charset val="204"/>
      </rPr>
      <t>Проведен муниципальный конкурс проектов СОНКО на предоставление субсидий в виде гранта из бюджета МО ГО "Усинск"</t>
    </r>
  </si>
  <si>
    <r>
      <t xml:space="preserve">Контрольное событие № 3 </t>
    </r>
    <r>
      <rPr>
        <sz val="9"/>
        <color indexed="8"/>
        <rFont val="Times New Roman"/>
        <family val="1"/>
        <charset val="204"/>
      </rPr>
      <t xml:space="preserve">Оказана финансовая поддержка в виде гранта на муниципальный конкурс не менее 2 СОНКО </t>
    </r>
  </si>
  <si>
    <t xml:space="preserve">Финансовую поддержку в общей сумме 500,0 тыс. руб., в виде муниципального гранта получили две некоммерческие организации социальной направленности:
 - Усинский совет ветеранов в сумме  305, 555 тыс. руб.
 - Усинское общество инвалидов в сумме 194, 444 тыс. руб.
</t>
  </si>
  <si>
    <t>Основное мероприятие 3.2. Предоставление имущественной поддержки социально ориентированным некоммерческим организациям</t>
  </si>
  <si>
    <t>Сулейманова Н.А., председатель</t>
  </si>
  <si>
    <r>
      <rPr>
        <i/>
        <sz val="9"/>
        <color indexed="8"/>
        <rFont val="Times New Roman"/>
        <family val="1"/>
        <charset val="204"/>
      </rPr>
      <t xml:space="preserve">Контрольное событие № 1 </t>
    </r>
    <r>
      <rPr>
        <sz val="9"/>
        <color indexed="8"/>
        <rFont val="Times New Roman"/>
        <family val="1"/>
        <charset val="204"/>
      </rPr>
      <t>Предоставление СОНКО в пользование на правах аренды, либо в безвозмездное пользование недвижимого имущества, находящегося в муниципальной собственности</t>
    </r>
  </si>
  <si>
    <t>Задача 2. Обеспечение взаимодействия органов местного самоуправления с социально ориентированными организациями, способствующего развитию гражданских инициатив, повышению информированности населения СО НКО, благотоворительной деятельности и добровольчестве.</t>
  </si>
  <si>
    <t>Основное мероприятие 3.3. Предоставление информационной поддержки социально ориентированным некоммерческим организациям</t>
  </si>
  <si>
    <t>Нагога Е.С., начальник отдела</t>
  </si>
  <si>
    <r>
      <rPr>
        <i/>
        <sz val="9"/>
        <color indexed="8"/>
        <rFont val="Times New Roman"/>
        <family val="1"/>
        <charset val="204"/>
      </rPr>
      <t>Контрольное событие № 1</t>
    </r>
    <r>
      <rPr>
        <sz val="9"/>
        <color indexed="8"/>
        <rFont val="Times New Roman"/>
        <family val="1"/>
        <charset val="204"/>
      </rPr>
      <t xml:space="preserve"> Размещение на официальных сайтах учреждений, а также в социальных сетях информации, касающейся деятельности СОНКО</t>
    </r>
  </si>
  <si>
    <t>Основное мероприятие 3.4. Предоставление консультационной поддержки социально ориентированным некоммерческим организациям</t>
  </si>
  <si>
    <t>Варенцова Н.А., руководитель отдела                    Белоус М.Е., руководитель управления</t>
  </si>
  <si>
    <r>
      <t xml:space="preserve">Контрольное событие № 1 </t>
    </r>
    <r>
      <rPr>
        <sz val="9"/>
        <color indexed="8"/>
        <rFont val="Times New Roman"/>
        <family val="1"/>
        <charset val="204"/>
      </rPr>
      <t>Проведение специалистами структурных подразделений администрации консультаций членов СОНКО по вопросам, находящимся в их компетенции</t>
    </r>
  </si>
  <si>
    <t>Итого по подпрограмме 3</t>
  </si>
  <si>
    <t>Всего по программе:</t>
  </si>
  <si>
    <t xml:space="preserve">Исп. Кича  А.В.  28130 (доб.144)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</si>
</sst>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 _₽_-;\-* #,##0.0\ _₽_-;_-* &quot;-&quot;??\ _₽_-;_-@_-"/>
    <numFmt numFmtId="167" formatCode="#,##0.0_ ;\-#,##0.0\ "/>
    <numFmt numFmtId="168" formatCode="_-* #,##0.0\ _₽_-;\-* #,##0.0\ _₽_-;_-* &quot;-&quot;?\ _₽_-;_-@_-"/>
  </numFmts>
  <fonts count="7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9"/>
      <color theme="1"/>
      <name val="Times New Roman"/>
      <family val="1"/>
      <charset val="204"/>
    </font>
    <font>
      <sz val="12"/>
      <color theme="1"/>
      <name val="Times New Roman"/>
      <family val="1"/>
      <charset val="204"/>
    </font>
    <font>
      <b/>
      <sz val="10"/>
      <color theme="1"/>
      <name val="Times New Roman"/>
      <family val="1"/>
      <charset val="204"/>
    </font>
    <font>
      <b/>
      <sz val="12"/>
      <color theme="1"/>
      <name val="Times New Roman"/>
      <family val="1"/>
      <charset val="204"/>
    </font>
    <font>
      <b/>
      <u/>
      <sz val="12"/>
      <color theme="1"/>
      <name val="Times New Roman"/>
      <family val="1"/>
      <charset val="204"/>
    </font>
    <font>
      <sz val="10"/>
      <color theme="1"/>
      <name val="Times New Roman"/>
      <family val="1"/>
      <charset val="204"/>
    </font>
    <font>
      <b/>
      <sz val="9"/>
      <color theme="1"/>
      <name val="Times New Roman"/>
      <family val="1"/>
      <charset val="204"/>
    </font>
    <font>
      <sz val="9"/>
      <color rgb="FF000000"/>
      <name val="Times New Roman"/>
      <family val="1"/>
      <charset val="204"/>
    </font>
    <font>
      <sz val="9"/>
      <name val="Times New Roman"/>
      <family val="1"/>
      <charset val="204"/>
    </font>
    <font>
      <i/>
      <sz val="9"/>
      <color theme="1"/>
      <name val="Times New Roman"/>
      <family val="1"/>
      <charset val="204"/>
    </font>
    <font>
      <i/>
      <sz val="9"/>
      <name val="Times New Roman"/>
      <family val="1"/>
      <charset val="204"/>
    </font>
    <font>
      <b/>
      <sz val="9"/>
      <name val="Times New Roman"/>
      <family val="1"/>
      <charset val="204"/>
    </font>
    <font>
      <sz val="12"/>
      <color theme="1"/>
      <name val="Calibri"/>
      <family val="2"/>
      <charset val="204"/>
      <scheme val="minor"/>
    </font>
    <font>
      <sz val="28"/>
      <color theme="1"/>
      <name val="Times New Roman"/>
      <family val="1"/>
      <charset val="204"/>
    </font>
    <font>
      <b/>
      <sz val="36"/>
      <color theme="1"/>
      <name val="Times New Roman"/>
      <family val="1"/>
      <charset val="204"/>
    </font>
    <font>
      <sz val="36"/>
      <color theme="1"/>
      <name val="Calibri"/>
      <family val="2"/>
      <charset val="204"/>
      <scheme val="minor"/>
    </font>
    <font>
      <sz val="36"/>
      <color theme="1"/>
      <name val="Times New Roman"/>
      <family val="1"/>
      <charset val="204"/>
    </font>
    <font>
      <b/>
      <sz val="36"/>
      <name val="Times New Roman"/>
      <family val="1"/>
      <charset val="204"/>
    </font>
    <font>
      <sz val="28"/>
      <name val="Times New Roman"/>
      <family val="1"/>
      <charset val="204"/>
    </font>
    <font>
      <sz val="36"/>
      <name val="Times New Roman"/>
      <family val="1"/>
      <charset val="204"/>
    </font>
    <font>
      <i/>
      <sz val="36"/>
      <name val="Times New Roman"/>
      <family val="1"/>
      <charset val="204"/>
    </font>
    <font>
      <sz val="36"/>
      <color rgb="FF0070C0"/>
      <name val="Times New Roman"/>
      <family val="1"/>
      <charset val="204"/>
    </font>
    <font>
      <sz val="28"/>
      <color theme="1"/>
      <name val="Calibri"/>
      <family val="2"/>
      <charset val="204"/>
      <scheme val="minor"/>
    </font>
    <font>
      <sz val="11"/>
      <color rgb="FF000000"/>
      <name val="Calibri"/>
      <family val="2"/>
      <charset val="204"/>
    </font>
    <font>
      <sz val="36"/>
      <color rgb="FFFF0000"/>
      <name val="Times New Roman"/>
      <family val="1"/>
      <charset val="204"/>
    </font>
    <font>
      <sz val="36"/>
      <name val="Calibri"/>
      <family val="2"/>
      <charset val="204"/>
      <scheme val="minor"/>
    </font>
    <font>
      <b/>
      <sz val="28"/>
      <name val="Times New Roman"/>
      <family val="1"/>
      <charset val="204"/>
    </font>
    <font>
      <sz val="11"/>
      <name val="Calibri"/>
      <family val="2"/>
      <charset val="204"/>
      <scheme val="minor"/>
    </font>
    <font>
      <sz val="11"/>
      <color theme="1"/>
      <name val="Times New Roman"/>
      <family val="1"/>
      <charset val="204"/>
    </font>
    <font>
      <sz val="10"/>
      <name val="Times New Roman"/>
      <family val="1"/>
      <charset val="204"/>
    </font>
    <font>
      <i/>
      <sz val="10"/>
      <name val="Times New Roman"/>
      <family val="1"/>
      <charset val="204"/>
    </font>
    <font>
      <i/>
      <sz val="10"/>
      <color theme="1"/>
      <name val="Times New Roman"/>
      <family val="1"/>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
      <sz val="14"/>
      <color theme="1"/>
      <name val="Times New Roman"/>
      <family val="1"/>
      <charset val="204"/>
    </font>
    <font>
      <u/>
      <sz val="14"/>
      <color theme="1"/>
      <name val="Times New Roman"/>
      <family val="1"/>
      <charset val="204"/>
    </font>
    <font>
      <i/>
      <sz val="14"/>
      <color theme="1"/>
      <name val="Times New Roman"/>
      <family val="1"/>
      <charset val="204"/>
    </font>
    <font>
      <sz val="11"/>
      <name val="Times New Roman"/>
      <family val="1"/>
      <charset val="204"/>
    </font>
    <font>
      <sz val="11"/>
      <color rgb="FFFF0000"/>
      <name val="Times New Roman"/>
      <family val="1"/>
      <charset val="204"/>
    </font>
    <font>
      <b/>
      <sz val="11"/>
      <name val="Times New Roman"/>
      <family val="1"/>
      <charset val="204"/>
    </font>
    <font>
      <b/>
      <sz val="11"/>
      <color theme="1"/>
      <name val="Times New Roman"/>
      <family val="1"/>
      <charset val="204"/>
    </font>
    <font>
      <b/>
      <sz val="11"/>
      <color rgb="FFFF0000"/>
      <name val="Times New Roman"/>
      <family val="1"/>
      <charset val="204"/>
    </font>
    <font>
      <sz val="10"/>
      <color rgb="FF000000"/>
      <name val="Times New Roman"/>
      <family val="1"/>
      <charset val="204"/>
    </font>
    <font>
      <i/>
      <sz val="10"/>
      <color rgb="FF000000"/>
      <name val="Times New Roman"/>
      <family val="1"/>
      <charset val="204"/>
    </font>
    <font>
      <sz val="9"/>
      <color theme="1"/>
      <name val="Calibri"/>
      <family val="2"/>
      <charset val="204"/>
      <scheme val="minor"/>
    </font>
    <font>
      <sz val="10"/>
      <name val="Arial Cyr"/>
      <charset val="204"/>
    </font>
    <font>
      <sz val="9"/>
      <color rgb="FFFF0000"/>
      <name val="Times New Roman"/>
      <family val="1"/>
      <charset val="204"/>
    </font>
    <font>
      <sz val="16"/>
      <color theme="1"/>
      <name val="Times New Roman"/>
      <family val="1"/>
      <charset val="204"/>
    </font>
    <font>
      <b/>
      <sz val="16"/>
      <color theme="1"/>
      <name val="Times New Roman"/>
      <family val="1"/>
      <charset val="204"/>
    </font>
    <font>
      <b/>
      <sz val="18"/>
      <color theme="1"/>
      <name val="Times New Roman"/>
      <family val="1"/>
      <charset val="204"/>
    </font>
    <font>
      <sz val="18"/>
      <color theme="1"/>
      <name val="Times New Roman"/>
      <family val="1"/>
      <charset val="204"/>
    </font>
    <font>
      <sz val="18"/>
      <name val="Times New Roman"/>
      <family val="1"/>
      <charset val="204"/>
    </font>
    <font>
      <i/>
      <sz val="18"/>
      <color theme="1"/>
      <name val="Times New Roman"/>
      <family val="1"/>
      <charset val="204"/>
    </font>
    <font>
      <i/>
      <sz val="16"/>
      <color theme="1"/>
      <name val="Times New Roman"/>
      <family val="1"/>
      <charset val="204"/>
    </font>
    <font>
      <sz val="16"/>
      <color theme="1"/>
      <name val="Calibri"/>
      <family val="2"/>
      <charset val="204"/>
      <scheme val="minor"/>
    </font>
    <font>
      <b/>
      <sz val="14"/>
      <color theme="1"/>
      <name val="Times New Roman"/>
      <family val="1"/>
      <charset val="204"/>
    </font>
    <font>
      <sz val="16"/>
      <name val="Times New Roman"/>
      <family val="1"/>
      <charset val="204"/>
    </font>
    <font>
      <sz val="16"/>
      <color rgb="FF000000"/>
      <name val="Times New Roman"/>
      <family val="1"/>
      <charset val="204"/>
    </font>
    <font>
      <i/>
      <sz val="11"/>
      <color theme="1"/>
      <name val="Times New Roman"/>
      <family val="1"/>
      <charset val="204"/>
    </font>
    <font>
      <i/>
      <sz val="11"/>
      <name val="Times New Roman"/>
      <family val="1"/>
      <charset val="204"/>
    </font>
    <font>
      <b/>
      <i/>
      <sz val="14"/>
      <color theme="1"/>
      <name val="Times New Roman"/>
      <family val="1"/>
      <charset val="204"/>
    </font>
    <font>
      <sz val="14"/>
      <color theme="1"/>
      <name val="Calibri"/>
      <family val="2"/>
      <charset val="204"/>
      <scheme val="minor"/>
    </font>
    <font>
      <i/>
      <sz val="12"/>
      <color theme="1"/>
      <name val="Times New Roman"/>
      <family val="1"/>
      <charset val="204"/>
    </font>
    <font>
      <sz val="9"/>
      <color indexed="8"/>
      <name val="Times New Roman"/>
      <family val="1"/>
      <charset val="204"/>
    </font>
    <font>
      <b/>
      <sz val="9"/>
      <color theme="1"/>
      <name val="Calibri"/>
      <family val="2"/>
      <charset val="204"/>
      <scheme val="minor"/>
    </font>
    <font>
      <b/>
      <i/>
      <sz val="16"/>
      <color theme="1"/>
      <name val="Calibri"/>
      <family val="2"/>
      <charset val="204"/>
      <scheme val="minor"/>
    </font>
    <font>
      <i/>
      <sz val="11"/>
      <color theme="1"/>
      <name val="Calibri"/>
      <family val="2"/>
      <charset val="204"/>
      <scheme val="minor"/>
    </font>
    <font>
      <i/>
      <sz val="12"/>
      <color theme="1"/>
      <name val="Calibri"/>
      <family val="2"/>
      <charset val="204"/>
      <scheme val="minor"/>
    </font>
    <font>
      <sz val="8"/>
      <color theme="1"/>
      <name val="Times New Roman"/>
      <family val="1"/>
      <charset val="204"/>
    </font>
    <font>
      <b/>
      <i/>
      <sz val="14"/>
      <color theme="1"/>
      <name val="Calibri"/>
      <family val="2"/>
      <charset val="204"/>
      <scheme val="minor"/>
    </font>
    <font>
      <i/>
      <sz val="9"/>
      <color indexed="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0"/>
        <bgColor rgb="FF33CCCC"/>
      </patternFill>
    </fill>
    <fill>
      <patternFill patternType="solid">
        <fgColor theme="0" tint="-0.14999847407452621"/>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2" fillId="0" borderId="0"/>
    <xf numFmtId="0" fontId="26" fillId="0" borderId="0"/>
    <xf numFmtId="0" fontId="5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818">
    <xf numFmtId="0" fontId="0" fillId="0" borderId="0" xfId="0"/>
    <xf numFmtId="0" fontId="3" fillId="0" borderId="0" xfId="0" applyFont="1" applyAlignment="1">
      <alignment horizontal="center" vertical="center"/>
    </xf>
    <xf numFmtId="0" fontId="3" fillId="0" borderId="0" xfId="0" applyFont="1" applyAlignment="1">
      <alignment vertical="center" wrapText="1"/>
    </xf>
    <xf numFmtId="0" fontId="3" fillId="0" borderId="0" xfId="1" applyFont="1"/>
    <xf numFmtId="0" fontId="4" fillId="0" borderId="0" xfId="1" applyNumberFormat="1" applyFont="1" applyAlignment="1">
      <alignment vertical="center"/>
    </xf>
    <xf numFmtId="0" fontId="3" fillId="0" borderId="0" xfId="0" applyFont="1"/>
    <xf numFmtId="0" fontId="4" fillId="2" borderId="0" xfId="1" applyFont="1" applyFill="1" applyAlignment="1">
      <alignment horizontal="center" vertical="center"/>
    </xf>
    <xf numFmtId="0" fontId="4" fillId="0" borderId="0" xfId="1" applyNumberFormat="1" applyFont="1" applyAlignment="1">
      <alignment horizontal="right" vertical="center"/>
    </xf>
    <xf numFmtId="0" fontId="4" fillId="2" borderId="0" xfId="1" applyNumberFormat="1" applyFont="1" applyFill="1" applyAlignment="1">
      <alignment vertical="center"/>
    </xf>
    <xf numFmtId="0" fontId="5" fillId="0" borderId="0" xfId="0" applyFont="1" applyAlignment="1">
      <alignment horizontal="center" vertical="center"/>
    </xf>
    <xf numFmtId="0" fontId="5" fillId="0" borderId="0" xfId="0" applyFont="1"/>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0" borderId="2" xfId="1" applyFont="1" applyBorder="1" applyAlignment="1">
      <alignment horizontal="center" vertical="center" wrapText="1"/>
    </xf>
    <xf numFmtId="0" fontId="9" fillId="0" borderId="2" xfId="1" applyFont="1" applyBorder="1" applyAlignment="1">
      <alignment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14" fontId="11" fillId="0" borderId="2" xfId="1"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2" xfId="1" applyNumberFormat="1" applyFont="1" applyFill="1" applyBorder="1" applyAlignment="1">
      <alignment horizontal="center" vertical="center" wrapText="1"/>
    </xf>
    <xf numFmtId="0" fontId="12" fillId="0" borderId="2" xfId="1" applyFont="1" applyBorder="1" applyAlignment="1">
      <alignment vertical="center" wrapText="1"/>
    </xf>
    <xf numFmtId="0" fontId="3" fillId="0" borderId="2" xfId="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xf numFmtId="0" fontId="11" fillId="0" borderId="2" xfId="1" applyFont="1" applyFill="1" applyBorder="1" applyAlignment="1">
      <alignment horizontal="center" vertical="center" wrapText="1"/>
    </xf>
    <xf numFmtId="14" fontId="11" fillId="0" borderId="2" xfId="1"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1" applyNumberFormat="1" applyFont="1" applyBorder="1" applyAlignment="1">
      <alignment horizontal="center" vertical="center" wrapText="1"/>
    </xf>
    <xf numFmtId="0" fontId="13" fillId="0" borderId="2" xfId="1" applyFont="1" applyBorder="1" applyAlignment="1">
      <alignment vertical="center" wrapText="1"/>
    </xf>
    <xf numFmtId="49" fontId="3" fillId="0" borderId="2" xfId="1" applyNumberFormat="1" applyFont="1" applyBorder="1" applyAlignment="1">
      <alignment horizontal="center" vertical="center" wrapText="1"/>
    </xf>
    <xf numFmtId="0" fontId="14" fillId="0" borderId="2" xfId="1" applyFont="1" applyBorder="1" applyAlignment="1">
      <alignment vertical="center" wrapText="1"/>
    </xf>
    <xf numFmtId="0" fontId="10"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13" fillId="3" borderId="2" xfId="1" applyFont="1" applyFill="1" applyBorder="1" applyAlignment="1">
      <alignment vertical="center" wrapText="1"/>
    </xf>
    <xf numFmtId="0" fontId="3" fillId="3" borderId="2" xfId="1"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0" fontId="3" fillId="3" borderId="0" xfId="0" applyFont="1" applyFill="1"/>
    <xf numFmtId="0" fontId="3" fillId="0" borderId="0" xfId="0" applyFont="1" applyAlignment="1">
      <alignment horizontal="center" vertical="center" wrapText="1"/>
    </xf>
    <xf numFmtId="0" fontId="12" fillId="3" borderId="2" xfId="1" applyFont="1" applyFill="1" applyBorder="1" applyAlignment="1">
      <alignment vertical="center" wrapText="1"/>
    </xf>
    <xf numFmtId="14" fontId="11" fillId="3" borderId="2" xfId="1" applyNumberFormat="1" applyFont="1" applyFill="1" applyBorder="1" applyAlignment="1">
      <alignment horizontal="center" vertical="center" wrapText="1"/>
    </xf>
    <xf numFmtId="0" fontId="12" fillId="0" borderId="2" xfId="1" applyFont="1" applyFill="1" applyBorder="1" applyAlignment="1">
      <alignment vertical="center" wrapText="1"/>
    </xf>
    <xf numFmtId="0" fontId="11" fillId="0" borderId="2" xfId="2" applyFont="1" applyFill="1" applyBorder="1" applyAlignment="1">
      <alignment horizontal="center" vertical="center" wrapText="1"/>
    </xf>
    <xf numFmtId="14" fontId="11" fillId="0" borderId="2" xfId="2"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14" fontId="11" fillId="2" borderId="2" xfId="1"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xf numFmtId="0" fontId="3" fillId="2" borderId="0" xfId="0" applyFont="1" applyFill="1" applyAlignment="1">
      <alignment horizontal="center" vertical="center" wrapText="1"/>
    </xf>
    <xf numFmtId="14" fontId="11" fillId="0" borderId="2" xfId="2" applyNumberFormat="1" applyFont="1" applyBorder="1" applyAlignment="1">
      <alignment horizontal="center" vertical="center" wrapText="1"/>
    </xf>
    <xf numFmtId="0" fontId="12" fillId="2" borderId="2" xfId="1" applyFont="1" applyFill="1" applyBorder="1" applyAlignment="1">
      <alignment vertical="center" wrapText="1"/>
    </xf>
    <xf numFmtId="0" fontId="3" fillId="2" borderId="0" xfId="1" applyNumberFormat="1" applyFont="1" applyFill="1" applyBorder="1" applyAlignment="1">
      <alignment horizontal="center" vertical="center" wrapText="1"/>
    </xf>
    <xf numFmtId="0" fontId="12" fillId="2" borderId="0" xfId="1" applyFont="1" applyFill="1" applyBorder="1" applyAlignment="1">
      <alignment vertical="center" wrapText="1"/>
    </xf>
    <xf numFmtId="0" fontId="3" fillId="2" borderId="0" xfId="1" applyFont="1" applyFill="1" applyBorder="1" applyAlignment="1">
      <alignment horizontal="center" vertical="center" wrapText="1"/>
    </xf>
    <xf numFmtId="0" fontId="3" fillId="2" borderId="0" xfId="0" applyFont="1" applyFill="1" applyBorder="1" applyAlignment="1">
      <alignment horizontal="center" vertical="center" wrapText="1"/>
    </xf>
    <xf numFmtId="14" fontId="11" fillId="2" borderId="0" xfId="2" applyNumberFormat="1" applyFont="1" applyFill="1" applyBorder="1" applyAlignment="1">
      <alignment horizontal="center" vertical="center" wrapText="1"/>
    </xf>
    <xf numFmtId="14" fontId="11" fillId="2" borderId="0" xfId="1" applyNumberFormat="1" applyFont="1" applyFill="1" applyBorder="1" applyAlignment="1">
      <alignment horizontal="center" vertical="center" wrapText="1"/>
    </xf>
    <xf numFmtId="14"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5" fillId="0" borderId="7" xfId="1" applyFont="1" applyBorder="1" applyAlignment="1"/>
    <xf numFmtId="0" fontId="15" fillId="0" borderId="0" xfId="1" applyFont="1" applyAlignment="1"/>
    <xf numFmtId="0" fontId="4" fillId="0" borderId="0" xfId="1" applyFont="1" applyAlignment="1">
      <alignment vertical="center"/>
    </xf>
    <xf numFmtId="0" fontId="16" fillId="2" borderId="0" xfId="1" applyFont="1" applyFill="1" applyAlignment="1">
      <alignment horizontal="center" vertical="center"/>
    </xf>
    <xf numFmtId="0" fontId="16" fillId="2" borderId="0" xfId="1" applyFont="1" applyFill="1"/>
    <xf numFmtId="0" fontId="16" fillId="2" borderId="0" xfId="1" applyFont="1" applyFill="1" applyAlignment="1">
      <alignment horizontal="left" vertical="center"/>
    </xf>
    <xf numFmtId="0" fontId="16" fillId="2" borderId="0" xfId="1" applyFont="1" applyFill="1" applyAlignment="1"/>
    <xf numFmtId="0" fontId="2" fillId="0" borderId="0" xfId="1"/>
    <xf numFmtId="0" fontId="18" fillId="2" borderId="0" xfId="1" applyFont="1" applyFill="1"/>
    <xf numFmtId="0" fontId="19" fillId="2" borderId="1" xfId="1" applyFont="1" applyFill="1" applyBorder="1" applyAlignment="1">
      <alignment horizontal="center" vertical="center" wrapText="1"/>
    </xf>
    <xf numFmtId="0" fontId="19" fillId="2" borderId="2" xfId="1" applyFont="1" applyFill="1" applyBorder="1" applyAlignment="1">
      <alignment horizontal="center" vertical="center" wrapText="1"/>
    </xf>
    <xf numFmtId="49" fontId="21" fillId="2" borderId="3" xfId="1" applyNumberFormat="1" applyFont="1" applyFill="1" applyBorder="1" applyAlignment="1">
      <alignment horizontal="center" vertical="center" wrapText="1"/>
    </xf>
    <xf numFmtId="0" fontId="20" fillId="2" borderId="3" xfId="0" applyFont="1" applyFill="1" applyBorder="1" applyAlignment="1">
      <alignment vertical="top" wrapText="1"/>
    </xf>
    <xf numFmtId="0" fontId="21" fillId="2" borderId="3" xfId="1" applyFont="1" applyFill="1" applyBorder="1" applyAlignment="1">
      <alignment vertical="center" wrapText="1"/>
    </xf>
    <xf numFmtId="0" fontId="22" fillId="2" borderId="3" xfId="1" applyFont="1" applyFill="1" applyBorder="1" applyAlignment="1">
      <alignment horizontal="center" vertical="center"/>
    </xf>
    <xf numFmtId="14" fontId="22" fillId="2" borderId="3" xfId="1" applyNumberFormat="1" applyFont="1" applyFill="1" applyBorder="1" applyAlignment="1">
      <alignment horizontal="center" vertical="center" wrapText="1"/>
    </xf>
    <xf numFmtId="0" fontId="23" fillId="3" borderId="3" xfId="0" applyFont="1" applyFill="1" applyBorder="1" applyAlignment="1">
      <alignment vertical="top" wrapText="1"/>
    </xf>
    <xf numFmtId="0" fontId="21" fillId="2" borderId="2" xfId="1" applyFont="1" applyFill="1" applyBorder="1" applyAlignment="1">
      <alignment horizontal="center" vertical="center"/>
    </xf>
    <xf numFmtId="0" fontId="22" fillId="2" borderId="2" xfId="2" applyFont="1" applyFill="1" applyBorder="1" applyAlignment="1">
      <alignment horizontal="left" vertical="center" wrapText="1"/>
    </xf>
    <xf numFmtId="49" fontId="21" fillId="2" borderId="2" xfId="1" applyNumberFormat="1" applyFont="1" applyFill="1" applyBorder="1" applyAlignment="1">
      <alignment horizontal="center" vertical="center" wrapText="1"/>
    </xf>
    <xf numFmtId="0" fontId="20" fillId="2" borderId="2" xfId="0" applyFont="1" applyFill="1" applyBorder="1" applyAlignment="1">
      <alignment vertical="top" wrapText="1"/>
    </xf>
    <xf numFmtId="0" fontId="21" fillId="2" borderId="2" xfId="1" applyFont="1" applyFill="1" applyBorder="1" applyAlignment="1">
      <alignment vertical="center" wrapText="1"/>
    </xf>
    <xf numFmtId="0" fontId="22" fillId="2" borderId="2" xfId="1" applyFont="1" applyFill="1" applyBorder="1" applyAlignment="1">
      <alignment horizontal="center" vertical="center"/>
    </xf>
    <xf numFmtId="0" fontId="21" fillId="2" borderId="2" xfId="1" applyFont="1" applyFill="1" applyBorder="1" applyAlignment="1">
      <alignment horizontal="left" vertical="center" wrapText="1"/>
    </xf>
    <xf numFmtId="0" fontId="20" fillId="2" borderId="2" xfId="1" applyFont="1" applyFill="1" applyBorder="1" applyAlignment="1">
      <alignment vertical="center" wrapText="1"/>
    </xf>
    <xf numFmtId="14" fontId="22" fillId="2" borderId="3" xfId="2" applyNumberFormat="1" applyFont="1" applyFill="1" applyBorder="1" applyAlignment="1">
      <alignment horizontal="center" vertical="center" wrapText="1"/>
    </xf>
    <xf numFmtId="0" fontId="2" fillId="2" borderId="0" xfId="1" applyFill="1"/>
    <xf numFmtId="49" fontId="16" fillId="2" borderId="2" xfId="1" applyNumberFormat="1" applyFont="1" applyFill="1" applyBorder="1" applyAlignment="1">
      <alignment horizontal="center" vertical="center" wrapText="1"/>
    </xf>
    <xf numFmtId="0" fontId="17" fillId="2" borderId="2" xfId="1" applyFont="1" applyFill="1" applyBorder="1" applyAlignment="1">
      <alignment vertical="center" wrapText="1"/>
    </xf>
    <xf numFmtId="0" fontId="16" fillId="2" borderId="2" xfId="1" applyFont="1" applyFill="1" applyBorder="1" applyAlignment="1">
      <alignment horizontal="left" vertical="center" wrapText="1"/>
    </xf>
    <xf numFmtId="0" fontId="16" fillId="2" borderId="2" xfId="1" applyFont="1" applyFill="1" applyBorder="1" applyAlignment="1">
      <alignment horizontal="center" vertical="center"/>
    </xf>
    <xf numFmtId="14" fontId="16" fillId="2" borderId="2" xfId="1" applyNumberFormat="1" applyFont="1" applyFill="1" applyBorder="1" applyAlignment="1">
      <alignment horizontal="center" vertical="center" wrapText="1"/>
    </xf>
    <xf numFmtId="0" fontId="16" fillId="2" borderId="2" xfId="1" applyFont="1" applyFill="1" applyBorder="1" applyAlignment="1">
      <alignment vertical="center" wrapText="1"/>
    </xf>
    <xf numFmtId="14" fontId="22" fillId="2" borderId="2" xfId="1" applyNumberFormat="1" applyFont="1" applyFill="1" applyBorder="1" applyAlignment="1">
      <alignment horizontal="center" vertical="center" wrapText="1"/>
    </xf>
    <xf numFmtId="14" fontId="24" fillId="2" borderId="3" xfId="1" applyNumberFormat="1" applyFont="1" applyFill="1" applyBorder="1" applyAlignment="1">
      <alignment horizontal="center" vertical="center" wrapText="1"/>
    </xf>
    <xf numFmtId="0" fontId="22" fillId="2" borderId="2" xfId="1" applyFont="1" applyFill="1" applyBorder="1" applyAlignment="1">
      <alignment horizontal="left" vertical="center" wrapText="1"/>
    </xf>
    <xf numFmtId="0" fontId="21" fillId="2" borderId="3" xfId="1" applyFont="1" applyFill="1" applyBorder="1" applyAlignment="1">
      <alignment horizontal="center" vertical="center" wrapText="1"/>
    </xf>
    <xf numFmtId="0" fontId="19" fillId="2" borderId="1" xfId="2"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2" borderId="1" xfId="2" applyFont="1" applyFill="1" applyBorder="1" applyAlignment="1">
      <alignment horizontal="left" vertical="center" wrapText="1"/>
    </xf>
    <xf numFmtId="0" fontId="22" fillId="2" borderId="2" xfId="1" applyNumberFormat="1" applyFont="1" applyFill="1" applyBorder="1" applyAlignment="1">
      <alignment horizontal="left" vertical="center" wrapText="1"/>
    </xf>
    <xf numFmtId="0" fontId="25" fillId="0" borderId="0" xfId="1" applyFont="1"/>
    <xf numFmtId="0" fontId="22" fillId="5" borderId="2" xfId="3" applyFont="1" applyFill="1" applyBorder="1" applyAlignment="1">
      <alignment horizontal="left" vertical="center" wrapText="1"/>
    </xf>
    <xf numFmtId="0" fontId="22" fillId="2" borderId="2" xfId="1" applyFont="1" applyFill="1" applyBorder="1" applyAlignment="1">
      <alignment vertical="center" wrapText="1"/>
    </xf>
    <xf numFmtId="0" fontId="23" fillId="3" borderId="2" xfId="1" applyFont="1" applyFill="1" applyBorder="1" applyAlignment="1">
      <alignment vertical="center" wrapText="1"/>
    </xf>
    <xf numFmtId="0" fontId="22" fillId="4" borderId="2" xfId="0" applyFont="1" applyFill="1" applyBorder="1" applyAlignment="1">
      <alignment horizontal="left" vertical="center" wrapText="1"/>
    </xf>
    <xf numFmtId="49" fontId="21" fillId="2" borderId="1" xfId="1" applyNumberFormat="1" applyFont="1" applyFill="1" applyBorder="1" applyAlignment="1">
      <alignment horizontal="center" vertical="center" wrapText="1"/>
    </xf>
    <xf numFmtId="0" fontId="21" fillId="2" borderId="1" xfId="1" applyFont="1" applyFill="1" applyBorder="1" applyAlignment="1">
      <alignment horizontal="center" vertical="center" wrapText="1"/>
    </xf>
    <xf numFmtId="14" fontId="22" fillId="2" borderId="3" xfId="1" applyNumberFormat="1" applyFont="1" applyFill="1" applyBorder="1" applyAlignment="1">
      <alignment vertical="center" wrapText="1"/>
    </xf>
    <xf numFmtId="0" fontId="22" fillId="2" borderId="2" xfId="2" applyFont="1" applyFill="1" applyBorder="1" applyAlignment="1">
      <alignment horizontal="left" vertical="top" wrapText="1"/>
    </xf>
    <xf numFmtId="0" fontId="21" fillId="2" borderId="2" xfId="1" applyFont="1" applyFill="1" applyBorder="1" applyAlignment="1">
      <alignment horizontal="center" vertical="center" wrapText="1"/>
    </xf>
    <xf numFmtId="14" fontId="22" fillId="0" borderId="3" xfId="1" applyNumberFormat="1" applyFont="1" applyFill="1" applyBorder="1" applyAlignment="1">
      <alignment horizontal="center" vertical="center" wrapText="1"/>
    </xf>
    <xf numFmtId="0" fontId="22" fillId="2" borderId="2" xfId="2" applyFont="1" applyFill="1" applyBorder="1" applyAlignment="1">
      <alignment vertical="center" wrapText="1"/>
    </xf>
    <xf numFmtId="0" fontId="22" fillId="2" borderId="2" xfId="1" applyFont="1" applyFill="1" applyBorder="1" applyAlignment="1">
      <alignment horizontal="left" vertical="center"/>
    </xf>
    <xf numFmtId="0" fontId="22" fillId="2" borderId="2" xfId="1" applyFont="1" applyFill="1" applyBorder="1" applyAlignment="1">
      <alignment horizontal="left" vertical="center" wrapText="1" shrinkToFit="1"/>
    </xf>
    <xf numFmtId="0" fontId="23" fillId="3" borderId="3" xfId="1" applyFont="1" applyFill="1" applyBorder="1" applyAlignment="1">
      <alignment vertical="center" wrapText="1"/>
    </xf>
    <xf numFmtId="0" fontId="23" fillId="3" borderId="1" xfId="1" applyFont="1" applyFill="1" applyBorder="1" applyAlignment="1">
      <alignment vertical="center" wrapText="1"/>
    </xf>
    <xf numFmtId="0" fontId="22" fillId="3" borderId="2" xfId="1" applyFont="1" applyFill="1" applyBorder="1" applyAlignment="1">
      <alignment horizontal="left" vertical="center"/>
    </xf>
    <xf numFmtId="14" fontId="22" fillId="3" borderId="3" xfId="1" applyNumberFormat="1" applyFont="1" applyFill="1" applyBorder="1" applyAlignment="1">
      <alignment horizontal="center" vertical="center" wrapText="1"/>
    </xf>
    <xf numFmtId="49" fontId="21" fillId="2" borderId="4" xfId="1" applyNumberFormat="1" applyFont="1" applyFill="1" applyBorder="1" applyAlignment="1">
      <alignment horizontal="center" vertical="center" wrapText="1"/>
    </xf>
    <xf numFmtId="0" fontId="20" fillId="0" borderId="2" xfId="0" applyFont="1" applyBorder="1" applyAlignment="1">
      <alignment vertical="center" wrapText="1"/>
    </xf>
    <xf numFmtId="0" fontId="23" fillId="3" borderId="8" xfId="1" applyFont="1" applyFill="1" applyBorder="1" applyAlignment="1">
      <alignment vertical="center" wrapText="1"/>
    </xf>
    <xf numFmtId="0" fontId="21" fillId="2" borderId="6" xfId="1" applyFont="1" applyFill="1" applyBorder="1" applyAlignment="1">
      <alignment horizontal="left" vertical="center" wrapText="1"/>
    </xf>
    <xf numFmtId="0" fontId="19" fillId="2" borderId="2" xfId="2" applyFont="1" applyFill="1" applyBorder="1" applyAlignment="1">
      <alignment horizontal="left" vertical="center" wrapText="1"/>
    </xf>
    <xf numFmtId="0" fontId="22" fillId="5" borderId="3" xfId="3" applyFont="1" applyFill="1" applyBorder="1" applyAlignment="1">
      <alignment vertical="center" wrapText="1"/>
    </xf>
    <xf numFmtId="0" fontId="22" fillId="2" borderId="3" xfId="1" applyFont="1" applyFill="1" applyBorder="1" applyAlignment="1">
      <alignment vertical="center" wrapText="1"/>
    </xf>
    <xf numFmtId="0" fontId="21" fillId="2" borderId="3" xfId="1" applyFont="1" applyFill="1" applyBorder="1" applyAlignment="1">
      <alignment horizontal="center" vertical="center"/>
    </xf>
    <xf numFmtId="0" fontId="21" fillId="2" borderId="1" xfId="1" applyFont="1" applyFill="1" applyBorder="1" applyAlignment="1">
      <alignment vertical="center"/>
    </xf>
    <xf numFmtId="0" fontId="21" fillId="2" borderId="2" xfId="1" applyFont="1" applyFill="1" applyBorder="1"/>
    <xf numFmtId="0" fontId="22" fillId="3" borderId="2" xfId="1" applyFont="1" applyFill="1" applyBorder="1" applyAlignment="1">
      <alignment horizontal="center" vertical="center"/>
    </xf>
    <xf numFmtId="14" fontId="21" fillId="2" borderId="2" xfId="1" applyNumberFormat="1" applyFont="1" applyFill="1" applyBorder="1" applyAlignment="1">
      <alignment horizontal="center" vertical="center" wrapText="1"/>
    </xf>
    <xf numFmtId="0" fontId="20" fillId="2" borderId="2" xfId="1" applyFont="1" applyFill="1" applyBorder="1" applyAlignment="1">
      <alignment wrapText="1"/>
    </xf>
    <xf numFmtId="0" fontId="28" fillId="2" borderId="6" xfId="1" applyFont="1" applyFill="1" applyBorder="1" applyAlignment="1"/>
    <xf numFmtId="0" fontId="22" fillId="3" borderId="2" xfId="1" applyFont="1" applyFill="1" applyBorder="1" applyAlignment="1">
      <alignment horizontal="left" vertical="center" wrapText="1"/>
    </xf>
    <xf numFmtId="14" fontId="22" fillId="3" borderId="2" xfId="1" applyNumberFormat="1" applyFont="1" applyFill="1" applyBorder="1" applyAlignment="1">
      <alignment horizontal="center" vertical="center" wrapText="1"/>
    </xf>
    <xf numFmtId="0" fontId="19" fillId="2" borderId="2" xfId="1" applyFont="1" applyFill="1" applyBorder="1" applyAlignment="1">
      <alignment vertical="center" wrapText="1"/>
    </xf>
    <xf numFmtId="0" fontId="29" fillId="2" borderId="2" xfId="1" applyFont="1" applyFill="1" applyBorder="1" applyAlignment="1">
      <alignment vertical="center"/>
    </xf>
    <xf numFmtId="0" fontId="20" fillId="2" borderId="1" xfId="1" applyFont="1" applyFill="1" applyBorder="1" applyAlignment="1">
      <alignment horizontal="left" vertical="center" wrapText="1"/>
    </xf>
    <xf numFmtId="0" fontId="30" fillId="2" borderId="2" xfId="1" applyFont="1" applyFill="1" applyBorder="1"/>
    <xf numFmtId="0" fontId="22" fillId="2" borderId="3" xfId="2" applyFont="1" applyFill="1" applyBorder="1" applyAlignment="1">
      <alignment horizontal="left" vertical="center" wrapText="1"/>
    </xf>
    <xf numFmtId="0" fontId="2" fillId="0" borderId="0" xfId="1" applyFont="1"/>
    <xf numFmtId="49" fontId="22" fillId="2" borderId="2" xfId="1" applyNumberFormat="1" applyFont="1" applyFill="1" applyBorder="1" applyAlignment="1">
      <alignment horizontal="center" vertical="center" wrapText="1"/>
    </xf>
    <xf numFmtId="0" fontId="20" fillId="2" borderId="3" xfId="1" applyFont="1" applyFill="1" applyBorder="1" applyAlignment="1">
      <alignment vertical="center" wrapText="1"/>
    </xf>
    <xf numFmtId="0" fontId="28" fillId="2" borderId="2" xfId="1" applyFont="1" applyFill="1" applyBorder="1"/>
    <xf numFmtId="49" fontId="22" fillId="2" borderId="4" xfId="1" applyNumberFormat="1" applyFont="1" applyFill="1" applyBorder="1" applyAlignment="1">
      <alignment horizontal="center" vertical="center" wrapText="1"/>
    </xf>
    <xf numFmtId="0" fontId="22" fillId="0" borderId="2" xfId="0" applyFont="1" applyBorder="1" applyAlignment="1">
      <alignment vertical="center" wrapText="1"/>
    </xf>
    <xf numFmtId="0" fontId="21" fillId="2" borderId="3" xfId="1" applyFont="1" applyFill="1" applyBorder="1" applyAlignment="1">
      <alignment horizontal="left" vertical="center" wrapText="1"/>
    </xf>
    <xf numFmtId="49" fontId="21" fillId="2" borderId="8" xfId="1" applyNumberFormat="1" applyFont="1" applyFill="1" applyBorder="1" applyAlignment="1">
      <alignment horizontal="center" vertical="center" wrapText="1"/>
    </xf>
    <xf numFmtId="0" fontId="20" fillId="0" borderId="2" xfId="0" applyFont="1" applyBorder="1" applyAlignment="1">
      <alignment horizontal="left" vertical="center" wrapText="1"/>
    </xf>
    <xf numFmtId="0" fontId="21" fillId="2" borderId="1" xfId="1" applyFont="1" applyFill="1" applyBorder="1" applyAlignment="1">
      <alignment horizontal="left" vertical="center" wrapText="1"/>
    </xf>
    <xf numFmtId="0" fontId="22" fillId="2" borderId="2" xfId="1" applyFont="1" applyFill="1" applyBorder="1" applyAlignment="1">
      <alignment horizontal="center" vertical="center" wrapText="1"/>
    </xf>
    <xf numFmtId="0" fontId="22" fillId="2" borderId="3" xfId="2" applyFont="1" applyFill="1" applyBorder="1" applyAlignment="1">
      <alignment vertical="center" wrapText="1"/>
    </xf>
    <xf numFmtId="0" fontId="21" fillId="2" borderId="1" xfId="1" applyFont="1" applyFill="1" applyBorder="1" applyAlignment="1">
      <alignment vertical="center" wrapText="1"/>
    </xf>
    <xf numFmtId="0" fontId="31" fillId="0" borderId="0" xfId="0" applyFont="1"/>
    <xf numFmtId="0" fontId="8" fillId="0" borderId="0" xfId="0" applyFont="1" applyFill="1" applyAlignment="1">
      <alignment horizontal="center" vertical="center" wrapText="1"/>
    </xf>
    <xf numFmtId="0" fontId="8" fillId="0" borderId="0" xfId="0" applyFont="1"/>
    <xf numFmtId="0" fontId="8" fillId="0" borderId="0" xfId="0" applyFont="1" applyAlignment="1">
      <alignment horizontal="center"/>
    </xf>
    <xf numFmtId="0" fontId="5" fillId="0" borderId="2" xfId="0" applyFont="1" applyFill="1" applyBorder="1" applyAlignment="1">
      <alignment horizontal="center" vertical="center" wrapText="1"/>
    </xf>
    <xf numFmtId="0" fontId="8" fillId="0" borderId="2"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xf>
    <xf numFmtId="0" fontId="32" fillId="0" borderId="2"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xf>
    <xf numFmtId="0" fontId="8" fillId="0" borderId="2" xfId="0" applyFont="1" applyBorder="1"/>
    <xf numFmtId="0" fontId="34" fillId="0" borderId="2" xfId="2"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0" fillId="0" borderId="0" xfId="0" applyFont="1" applyFill="1" applyBorder="1" applyAlignment="1">
      <alignment wrapText="1"/>
    </xf>
    <xf numFmtId="0" fontId="32" fillId="0" borderId="1" xfId="2" applyFont="1" applyFill="1" applyBorder="1" applyAlignment="1">
      <alignment horizontal="center" vertical="center" wrapText="1"/>
    </xf>
    <xf numFmtId="14" fontId="32" fillId="0" borderId="2" xfId="2"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Fill="1" applyBorder="1"/>
    <xf numFmtId="0" fontId="32" fillId="0" borderId="1" xfId="0" applyNumberFormat="1" applyFont="1" applyFill="1" applyBorder="1" applyAlignment="1" applyProtection="1">
      <alignment vertical="center" wrapText="1"/>
    </xf>
    <xf numFmtId="0" fontId="8" fillId="0" borderId="2" xfId="0"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0" borderId="2" xfId="2" applyFont="1" applyFill="1" applyBorder="1" applyAlignment="1">
      <alignment horizontal="center" vertical="top" wrapText="1"/>
    </xf>
    <xf numFmtId="0" fontId="8"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Alignment="1">
      <alignment horizontal="right"/>
    </xf>
    <xf numFmtId="0" fontId="31" fillId="0" borderId="0" xfId="0" applyFont="1" applyFill="1" applyAlignment="1">
      <alignment horizontal="center" vertical="center"/>
    </xf>
    <xf numFmtId="0" fontId="31" fillId="0" borderId="0" xfId="0" applyFont="1" applyAlignment="1">
      <alignment horizontal="center"/>
    </xf>
    <xf numFmtId="0" fontId="39" fillId="0" borderId="0" xfId="1" applyFont="1"/>
    <xf numFmtId="0" fontId="39" fillId="0" borderId="17" xfId="1" applyFont="1" applyBorder="1" applyAlignment="1">
      <alignment horizontal="center" vertical="top" wrapText="1"/>
    </xf>
    <xf numFmtId="0" fontId="39" fillId="0" borderId="16" xfId="1" applyFont="1" applyBorder="1" applyAlignment="1">
      <alignment horizontal="center" vertical="top" wrapText="1"/>
    </xf>
    <xf numFmtId="0" fontId="39" fillId="0" borderId="16" xfId="1" applyFont="1" applyBorder="1" applyAlignment="1">
      <alignment horizontal="justify" vertical="top" wrapText="1"/>
    </xf>
    <xf numFmtId="0" fontId="39" fillId="0" borderId="17" xfId="1" applyFont="1" applyBorder="1" applyAlignment="1">
      <alignment vertical="top" wrapText="1"/>
    </xf>
    <xf numFmtId="14" fontId="39" fillId="0" borderId="17" xfId="1" applyNumberFormat="1" applyFont="1" applyBorder="1" applyAlignment="1">
      <alignment vertical="top" wrapText="1"/>
    </xf>
    <xf numFmtId="0" fontId="41" fillId="0" borderId="16" xfId="1" applyFont="1" applyBorder="1" applyAlignment="1">
      <alignment horizontal="justify" vertical="top" wrapText="1"/>
    </xf>
    <xf numFmtId="0" fontId="42" fillId="0" borderId="0" xfId="1" applyFont="1" applyFill="1" applyAlignment="1">
      <alignment vertical="top"/>
    </xf>
    <xf numFmtId="0" fontId="43" fillId="0" borderId="0" xfId="1" applyFont="1" applyFill="1" applyAlignment="1">
      <alignment vertical="top"/>
    </xf>
    <xf numFmtId="0" fontId="42" fillId="0" borderId="0" xfId="1" applyFont="1" applyFill="1" applyAlignment="1">
      <alignment horizontal="center" vertical="top"/>
    </xf>
    <xf numFmtId="0" fontId="31" fillId="0" borderId="0" xfId="1" applyFont="1" applyFill="1" applyAlignment="1">
      <alignment horizontal="right" vertical="top"/>
    </xf>
    <xf numFmtId="2" fontId="44" fillId="6" borderId="2" xfId="1" applyNumberFormat="1" applyFont="1" applyFill="1" applyBorder="1" applyAlignment="1">
      <alignment horizontal="center" vertical="top" wrapText="1"/>
    </xf>
    <xf numFmtId="4" fontId="45" fillId="6" borderId="2" xfId="1" applyNumberFormat="1" applyFont="1" applyFill="1" applyBorder="1" applyAlignment="1">
      <alignment horizontal="center" vertical="top" wrapText="1"/>
    </xf>
    <xf numFmtId="4" fontId="44" fillId="6" borderId="2" xfId="1" applyNumberFormat="1" applyFont="1" applyFill="1" applyBorder="1" applyAlignment="1">
      <alignment horizontal="center" vertical="top" wrapText="1"/>
    </xf>
    <xf numFmtId="0" fontId="44" fillId="6" borderId="2" xfId="1" applyNumberFormat="1" applyFont="1" applyFill="1" applyBorder="1" applyAlignment="1">
      <alignment horizontal="center" vertical="top"/>
    </xf>
    <xf numFmtId="0" fontId="45" fillId="6" borderId="2" xfId="1" applyNumberFormat="1" applyFont="1" applyFill="1" applyBorder="1" applyAlignment="1">
      <alignment horizontal="center" vertical="top"/>
    </xf>
    <xf numFmtId="0" fontId="42" fillId="0" borderId="0" xfId="1" applyNumberFormat="1" applyFont="1" applyFill="1" applyAlignment="1">
      <alignment vertical="top"/>
    </xf>
    <xf numFmtId="164" fontId="46" fillId="7" borderId="2" xfId="1" applyNumberFormat="1" applyFont="1" applyFill="1" applyBorder="1" applyAlignment="1">
      <alignment vertical="top"/>
    </xf>
    <xf numFmtId="0" fontId="46" fillId="7" borderId="2" xfId="1" applyFont="1" applyFill="1" applyBorder="1" applyAlignment="1">
      <alignment vertical="top"/>
    </xf>
    <xf numFmtId="0" fontId="44" fillId="0" borderId="0" xfId="1" applyFont="1" applyFill="1" applyAlignment="1">
      <alignment vertical="top"/>
    </xf>
    <xf numFmtId="0" fontId="44" fillId="6" borderId="2" xfId="1" applyFont="1" applyFill="1" applyBorder="1" applyAlignment="1">
      <alignment horizontal="justify" vertical="top" wrapText="1"/>
    </xf>
    <xf numFmtId="0" fontId="42" fillId="6" borderId="2" xfId="1" applyFont="1" applyFill="1" applyBorder="1" applyAlignment="1">
      <alignment horizontal="center" vertical="top" wrapText="1"/>
    </xf>
    <xf numFmtId="0" fontId="42" fillId="6" borderId="2" xfId="1" applyFont="1" applyFill="1" applyBorder="1" applyAlignment="1">
      <alignment horizontal="justify" vertical="top" wrapText="1"/>
    </xf>
    <xf numFmtId="0" fontId="31" fillId="0" borderId="2" xfId="1" applyFont="1" applyFill="1" applyBorder="1" applyAlignment="1">
      <alignment horizontal="justify" vertical="top" wrapText="1"/>
    </xf>
    <xf numFmtId="14" fontId="42" fillId="6" borderId="2" xfId="1" applyNumberFormat="1" applyFont="1" applyFill="1" applyBorder="1" applyAlignment="1">
      <alignment horizontal="center" vertical="top" wrapText="1"/>
    </xf>
    <xf numFmtId="14" fontId="42" fillId="2" borderId="2" xfId="1" applyNumberFormat="1" applyFont="1" applyFill="1" applyBorder="1" applyAlignment="1">
      <alignment horizontal="center" vertical="top" wrapText="1"/>
    </xf>
    <xf numFmtId="0" fontId="31" fillId="6" borderId="2" xfId="1" applyFont="1" applyFill="1" applyBorder="1" applyAlignment="1">
      <alignment horizontal="center" vertical="top" wrapText="1"/>
    </xf>
    <xf numFmtId="0" fontId="43" fillId="0" borderId="2" xfId="1" applyFont="1" applyFill="1" applyBorder="1" applyAlignment="1">
      <alignment vertical="top"/>
    </xf>
    <xf numFmtId="0" fontId="31" fillId="0" borderId="2" xfId="1" applyNumberFormat="1" applyFont="1" applyFill="1" applyBorder="1" applyAlignment="1">
      <alignment horizontal="justify" vertical="top" wrapText="1"/>
    </xf>
    <xf numFmtId="0" fontId="31" fillId="2" borderId="2" xfId="1" applyFont="1" applyFill="1" applyBorder="1" applyAlignment="1">
      <alignment horizontal="justify" vertical="top" wrapText="1"/>
    </xf>
    <xf numFmtId="14" fontId="31" fillId="2" borderId="2" xfId="1" applyNumberFormat="1" applyFont="1" applyFill="1" applyBorder="1" applyAlignment="1">
      <alignment horizontal="center" vertical="top" wrapText="1"/>
    </xf>
    <xf numFmtId="0" fontId="42" fillId="6" borderId="2" xfId="1" applyFont="1" applyFill="1" applyBorder="1" applyAlignment="1">
      <alignment vertical="top" wrapText="1"/>
    </xf>
    <xf numFmtId="0" fontId="43" fillId="0" borderId="2" xfId="1" applyFont="1" applyFill="1" applyBorder="1" applyAlignment="1">
      <alignment vertical="top" wrapText="1"/>
    </xf>
    <xf numFmtId="0" fontId="42" fillId="6" borderId="2" xfId="1" applyFont="1" applyFill="1" applyBorder="1" applyAlignment="1">
      <alignment horizontal="left" vertical="top" wrapText="1"/>
    </xf>
    <xf numFmtId="0" fontId="31" fillId="0" borderId="2" xfId="1" applyFont="1" applyFill="1" applyBorder="1" applyAlignment="1">
      <alignment horizontal="left" vertical="top" wrapText="1"/>
    </xf>
    <xf numFmtId="0" fontId="44" fillId="6" borderId="2" xfId="1" applyFont="1" applyFill="1" applyBorder="1" applyAlignment="1">
      <alignment vertical="top" wrapText="1"/>
    </xf>
    <xf numFmtId="0" fontId="43" fillId="0" borderId="2" xfId="1" applyFont="1" applyFill="1" applyBorder="1" applyAlignment="1">
      <alignment horizontal="justify" vertical="top" wrapText="1"/>
    </xf>
    <xf numFmtId="0" fontId="43" fillId="2" borderId="2" xfId="1" applyFont="1" applyFill="1" applyBorder="1" applyAlignment="1">
      <alignment vertical="top" wrapText="1"/>
    </xf>
    <xf numFmtId="164" fontId="46" fillId="0" borderId="2" xfId="1" applyNumberFormat="1" applyFont="1" applyFill="1" applyBorder="1" applyAlignment="1">
      <alignment vertical="top"/>
    </xf>
    <xf numFmtId="0" fontId="42" fillId="2" borderId="0" xfId="1" applyFont="1" applyFill="1" applyAlignment="1">
      <alignment vertical="top"/>
    </xf>
    <xf numFmtId="0" fontId="31" fillId="0" borderId="2" xfId="1" applyFont="1" applyFill="1" applyBorder="1" applyAlignment="1">
      <alignment horizontal="justify" vertical="center" wrapText="1"/>
    </xf>
    <xf numFmtId="0" fontId="43" fillId="0" borderId="2" xfId="1" applyFont="1" applyFill="1" applyBorder="1" applyAlignment="1">
      <alignment horizontal="center" vertical="top" wrapText="1"/>
    </xf>
    <xf numFmtId="0" fontId="43" fillId="6" borderId="2" xfId="1" applyFont="1" applyFill="1" applyBorder="1" applyAlignment="1">
      <alignment horizontal="center" vertical="top" wrapText="1"/>
    </xf>
    <xf numFmtId="0" fontId="31" fillId="2" borderId="2" xfId="1" applyFont="1" applyFill="1" applyBorder="1" applyAlignment="1">
      <alignment horizontal="center" vertical="top" wrapText="1"/>
    </xf>
    <xf numFmtId="164" fontId="45" fillId="0" borderId="2" xfId="1" applyNumberFormat="1" applyFont="1" applyFill="1" applyBorder="1" applyAlignment="1">
      <alignment vertical="top"/>
    </xf>
    <xf numFmtId="164" fontId="42" fillId="6" borderId="2" xfId="1" applyNumberFormat="1" applyFont="1" applyFill="1" applyBorder="1" applyAlignment="1">
      <alignment horizontal="justify" vertical="top" wrapText="1"/>
    </xf>
    <xf numFmtId="164" fontId="31" fillId="2" borderId="2" xfId="1" applyNumberFormat="1" applyFont="1" applyFill="1" applyBorder="1" applyAlignment="1">
      <alignment horizontal="justify" vertical="top" wrapText="1"/>
    </xf>
    <xf numFmtId="164" fontId="43" fillId="0" borderId="2" xfId="1" applyNumberFormat="1" applyFont="1" applyFill="1" applyBorder="1" applyAlignment="1">
      <alignment vertical="top"/>
    </xf>
    <xf numFmtId="164" fontId="42" fillId="0" borderId="0" xfId="1" applyNumberFormat="1" applyFont="1" applyFill="1" applyAlignment="1">
      <alignment vertical="top"/>
    </xf>
    <xf numFmtId="0" fontId="3" fillId="0" borderId="0" xfId="0" applyFont="1" applyAlignment="1">
      <alignment wrapText="1"/>
    </xf>
    <xf numFmtId="0" fontId="3" fillId="0" borderId="0" xfId="0" applyFont="1" applyAlignment="1">
      <alignment horizontal="right"/>
    </xf>
    <xf numFmtId="0" fontId="8" fillId="0" borderId="2" xfId="0" applyNumberFormat="1" applyFont="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47" fillId="0" borderId="2" xfId="0" applyFont="1" applyBorder="1" applyAlignment="1">
      <alignment horizontal="center" vertical="center" wrapText="1"/>
    </xf>
    <xf numFmtId="0" fontId="47" fillId="2"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48" fillId="0" borderId="0" xfId="0" applyFont="1" applyAlignment="1">
      <alignment horizontal="center" vertical="center"/>
    </xf>
    <xf numFmtId="0" fontId="8" fillId="0" borderId="0" xfId="0" applyFont="1" applyAlignment="1">
      <alignment horizontal="center" wrapText="1"/>
    </xf>
    <xf numFmtId="0" fontId="8" fillId="0" borderId="0" xfId="0" applyNumberFormat="1" applyFont="1" applyAlignment="1">
      <alignment horizontal="center"/>
    </xf>
    <xf numFmtId="0" fontId="8" fillId="0" borderId="0" xfId="0" applyFont="1" applyAlignment="1">
      <alignment wrapText="1"/>
    </xf>
    <xf numFmtId="0" fontId="8" fillId="0" borderId="0" xfId="0" applyNumberFormat="1" applyFont="1"/>
    <xf numFmtId="0" fontId="3" fillId="0" borderId="0" xfId="1" applyFont="1" applyAlignment="1">
      <alignment wrapText="1"/>
    </xf>
    <xf numFmtId="0" fontId="9" fillId="0" borderId="2" xfId="1" applyFont="1" applyBorder="1" applyAlignment="1">
      <alignment horizontal="center" vertical="center" wrapText="1"/>
    </xf>
    <xf numFmtId="0" fontId="9" fillId="0" borderId="2" xfId="1" applyFont="1" applyBorder="1" applyAlignment="1">
      <alignment horizontal="center" vertical="center"/>
    </xf>
    <xf numFmtId="0" fontId="3" fillId="0" borderId="1" xfId="1" applyFont="1" applyBorder="1" applyAlignment="1">
      <alignment vertical="center" wrapText="1"/>
    </xf>
    <xf numFmtId="0" fontId="3" fillId="0" borderId="1" xfId="1" applyFont="1" applyBorder="1" applyAlignment="1">
      <alignment horizontal="center" vertical="center" wrapText="1"/>
    </xf>
    <xf numFmtId="14" fontId="3" fillId="0" borderId="2" xfId="1" applyNumberFormat="1" applyFont="1" applyBorder="1" applyAlignment="1">
      <alignment horizontal="center" vertical="center" wrapText="1"/>
    </xf>
    <xf numFmtId="0" fontId="3" fillId="0" borderId="2" xfId="1" applyFont="1" applyBorder="1"/>
    <xf numFmtId="1" fontId="3" fillId="0" borderId="1" xfId="1" applyNumberFormat="1" applyFont="1" applyBorder="1" applyAlignment="1">
      <alignment vertical="center" wrapText="1"/>
    </xf>
    <xf numFmtId="1" fontId="3" fillId="0" borderId="1" xfId="1" applyNumberFormat="1" applyFont="1" applyBorder="1" applyAlignment="1">
      <alignment horizontal="center" vertical="center" wrapText="1"/>
    </xf>
    <xf numFmtId="0" fontId="49" fillId="0" borderId="2" xfId="1" applyFont="1" applyBorder="1" applyAlignment="1">
      <alignment horizontal="center"/>
    </xf>
    <xf numFmtId="0" fontId="49" fillId="0" borderId="2" xfId="1" applyFont="1" applyBorder="1"/>
    <xf numFmtId="0" fontId="3" fillId="0" borderId="2" xfId="1" applyFont="1" applyBorder="1" applyAlignment="1">
      <alignment vertical="center" wrapText="1"/>
    </xf>
    <xf numFmtId="14" fontId="3" fillId="2" borderId="2" xfId="1" applyNumberFormat="1" applyFont="1" applyFill="1" applyBorder="1" applyAlignment="1">
      <alignment horizontal="center" vertical="center" wrapText="1"/>
    </xf>
    <xf numFmtId="0" fontId="49" fillId="2" borderId="2" xfId="1" applyFont="1" applyFill="1" applyBorder="1"/>
    <xf numFmtId="0" fontId="11" fillId="2" borderId="2" xfId="4" applyFont="1" applyFill="1" applyBorder="1" applyAlignment="1">
      <alignment horizontal="left" vertical="center" wrapText="1"/>
    </xf>
    <xf numFmtId="0" fontId="11" fillId="0" borderId="2" xfId="1" applyFont="1" applyFill="1" applyBorder="1" applyAlignment="1">
      <alignment horizontal="center" vertical="top" wrapText="1"/>
    </xf>
    <xf numFmtId="1" fontId="3" fillId="0" borderId="1" xfId="1" applyNumberFormat="1" applyFont="1" applyBorder="1" applyAlignment="1">
      <alignment horizontal="left" vertical="center" wrapText="1"/>
    </xf>
    <xf numFmtId="0" fontId="11" fillId="2" borderId="2" xfId="1" applyFont="1" applyFill="1" applyBorder="1" applyAlignment="1">
      <alignment horizontal="center" vertical="center" wrapText="1"/>
    </xf>
    <xf numFmtId="0" fontId="11" fillId="2" borderId="2" xfId="4" applyFont="1" applyFill="1" applyBorder="1" applyAlignment="1">
      <alignment vertical="top" wrapText="1"/>
    </xf>
    <xf numFmtId="0" fontId="11" fillId="0" borderId="2" xfId="4" applyFont="1" applyFill="1" applyBorder="1" applyAlignment="1">
      <alignment vertical="center" wrapText="1"/>
    </xf>
    <xf numFmtId="0" fontId="11" fillId="2" borderId="2" xfId="4" applyFont="1" applyFill="1" applyBorder="1" applyAlignment="1">
      <alignment horizontal="center" vertical="center" wrapText="1"/>
    </xf>
    <xf numFmtId="0" fontId="3" fillId="0" borderId="1" xfId="1" applyNumberFormat="1" applyFont="1" applyBorder="1" applyAlignment="1">
      <alignment horizontal="left" vertical="center" wrapText="1"/>
    </xf>
    <xf numFmtId="0" fontId="3" fillId="0" borderId="2" xfId="1" applyFont="1" applyBorder="1" applyAlignment="1">
      <alignment horizontal="center" wrapText="1"/>
    </xf>
    <xf numFmtId="0" fontId="3" fillId="0" borderId="2" xfId="1" applyFont="1" applyBorder="1" applyAlignment="1">
      <alignment horizontal="left" vertical="center" wrapText="1"/>
    </xf>
    <xf numFmtId="14" fontId="3" fillId="2" borderId="2" xfId="1" applyNumberFormat="1" applyFont="1" applyFill="1" applyBorder="1" applyAlignment="1">
      <alignment horizontal="center" vertical="center"/>
    </xf>
    <xf numFmtId="1" fontId="3" fillId="2" borderId="1" xfId="1" applyNumberFormat="1" applyFont="1" applyFill="1" applyBorder="1" applyAlignment="1">
      <alignment vertical="center" wrapText="1"/>
    </xf>
    <xf numFmtId="1" fontId="3" fillId="2" borderId="1" xfId="1" applyNumberFormat="1" applyFont="1" applyFill="1" applyBorder="1" applyAlignment="1">
      <alignment horizontal="center" vertical="center" wrapText="1"/>
    </xf>
    <xf numFmtId="0" fontId="31" fillId="0" borderId="0" xfId="1" applyFont="1" applyAlignment="1">
      <alignment wrapText="1"/>
    </xf>
    <xf numFmtId="0" fontId="31" fillId="0" borderId="0" xfId="1" applyFont="1" applyAlignment="1">
      <alignment horizontal="center"/>
    </xf>
    <xf numFmtId="0" fontId="31" fillId="0" borderId="0" xfId="1" applyFont="1" applyAlignment="1">
      <alignment horizontal="left" wrapText="1"/>
    </xf>
    <xf numFmtId="0" fontId="31" fillId="0" borderId="0" xfId="1" applyFont="1" applyBorder="1" applyAlignment="1">
      <alignment horizontal="center" wrapText="1"/>
    </xf>
    <xf numFmtId="0" fontId="31" fillId="0" borderId="0" xfId="1" applyFont="1" applyAlignment="1">
      <alignment horizontal="center" wrapText="1"/>
    </xf>
    <xf numFmtId="0" fontId="9" fillId="0" borderId="0" xfId="0" applyFont="1"/>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2" borderId="2" xfId="0" applyFont="1" applyFill="1" applyBorder="1" applyAlignment="1">
      <alignment vertical="top" wrapText="1"/>
    </xf>
    <xf numFmtId="0" fontId="3" fillId="2" borderId="2" xfId="0" applyFont="1" applyFill="1" applyBorder="1"/>
    <xf numFmtId="14" fontId="3" fillId="2" borderId="2" xfId="0" applyNumberFormat="1" applyFont="1" applyFill="1" applyBorder="1" applyAlignment="1">
      <alignment horizontal="center" vertical="center" wrapText="1"/>
    </xf>
    <xf numFmtId="0" fontId="12" fillId="2" borderId="2" xfId="0" applyFont="1" applyFill="1" applyBorder="1" applyAlignment="1">
      <alignment vertical="top"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0" applyNumberFormat="1" applyFont="1" applyFill="1" applyBorder="1" applyAlignment="1">
      <alignment horizontal="left" vertical="center" wrapText="1"/>
    </xf>
    <xf numFmtId="0" fontId="12" fillId="0" borderId="2" xfId="0" applyFont="1" applyFill="1" applyBorder="1" applyAlignment="1">
      <alignment vertical="top" wrapText="1"/>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11" fillId="2" borderId="2" xfId="0" applyFont="1" applyFill="1" applyBorder="1" applyAlignment="1">
      <alignment vertical="top"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4" fontId="11"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xf>
    <xf numFmtId="0" fontId="11" fillId="0" borderId="0" xfId="0" applyFont="1"/>
    <xf numFmtId="0" fontId="13" fillId="2" borderId="2" xfId="0" applyFont="1" applyFill="1" applyBorder="1" applyAlignment="1">
      <alignment vertical="top" wrapText="1"/>
    </xf>
    <xf numFmtId="0" fontId="11" fillId="2" borderId="2" xfId="0" applyFont="1" applyFill="1" applyBorder="1"/>
    <xf numFmtId="0" fontId="14" fillId="0" borderId="0" xfId="0" applyFont="1" applyAlignment="1">
      <alignment vertical="center"/>
    </xf>
    <xf numFmtId="0" fontId="11" fillId="2" borderId="2" xfId="0" applyFont="1" applyFill="1" applyBorder="1" applyAlignment="1">
      <alignment horizontal="left" vertical="top" wrapText="1"/>
    </xf>
    <xf numFmtId="0" fontId="14" fillId="2" borderId="2" xfId="0" applyFont="1" applyFill="1" applyBorder="1" applyAlignment="1">
      <alignment wrapText="1"/>
    </xf>
    <xf numFmtId="0" fontId="14" fillId="0" borderId="0" xfId="0" applyFont="1"/>
    <xf numFmtId="0" fontId="13"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12" fillId="2" borderId="2" xfId="0" applyFont="1" applyFill="1" applyBorder="1" applyAlignment="1">
      <alignment horizontal="left" vertical="top" wrapText="1"/>
    </xf>
    <xf numFmtId="0" fontId="52" fillId="2" borderId="0" xfId="1" applyFont="1" applyFill="1" applyAlignment="1">
      <alignment horizontal="center" vertical="center"/>
    </xf>
    <xf numFmtId="0" fontId="52" fillId="2" borderId="0" xfId="1" applyFont="1" applyFill="1"/>
    <xf numFmtId="0" fontId="52" fillId="2" borderId="0" xfId="1" applyFont="1" applyFill="1" applyAlignment="1"/>
    <xf numFmtId="0" fontId="52" fillId="0" borderId="0" xfId="1" applyFont="1"/>
    <xf numFmtId="0" fontId="52" fillId="2" borderId="0" xfId="1" applyFont="1" applyFill="1" applyAlignment="1">
      <alignment horizontal="left" vertical="center"/>
    </xf>
    <xf numFmtId="0" fontId="55" fillId="0" borderId="0" xfId="1" applyFont="1"/>
    <xf numFmtId="0" fontId="55" fillId="2" borderId="0" xfId="1" applyFont="1" applyFill="1"/>
    <xf numFmtId="0" fontId="55" fillId="2" borderId="2" xfId="1" applyFont="1" applyFill="1" applyBorder="1" applyAlignment="1">
      <alignment horizontal="center" vertical="center" wrapText="1"/>
    </xf>
    <xf numFmtId="0" fontId="54" fillId="2" borderId="2" xfId="1" applyFont="1" applyFill="1" applyBorder="1" applyAlignment="1">
      <alignment horizontal="center" vertical="center" wrapText="1"/>
    </xf>
    <xf numFmtId="0" fontId="54" fillId="2" borderId="2" xfId="1" applyFont="1" applyFill="1" applyBorder="1" applyAlignment="1">
      <alignment vertical="center" wrapText="1"/>
    </xf>
    <xf numFmtId="0" fontId="55" fillId="2" borderId="2" xfId="1" applyFont="1" applyFill="1" applyBorder="1" applyAlignment="1">
      <alignment vertical="center" wrapText="1"/>
    </xf>
    <xf numFmtId="14" fontId="55" fillId="2" borderId="2" xfId="1" applyNumberFormat="1" applyFont="1" applyFill="1" applyBorder="1" applyAlignment="1">
      <alignment horizontal="center" vertical="center" wrapText="1"/>
    </xf>
    <xf numFmtId="49" fontId="55" fillId="2" borderId="2" xfId="1" applyNumberFormat="1" applyFont="1" applyFill="1" applyBorder="1" applyAlignment="1">
      <alignment horizontal="center" vertical="center" wrapText="1"/>
    </xf>
    <xf numFmtId="0" fontId="57" fillId="3" borderId="2" xfId="1" applyFont="1" applyFill="1" applyBorder="1" applyAlignment="1">
      <alignment vertical="center" wrapText="1"/>
    </xf>
    <xf numFmtId="0" fontId="55" fillId="2" borderId="1" xfId="1" applyFont="1" applyFill="1" applyBorder="1" applyAlignment="1">
      <alignment vertical="center" wrapText="1"/>
    </xf>
    <xf numFmtId="16" fontId="54" fillId="2" borderId="2" xfId="1" applyNumberFormat="1" applyFont="1" applyFill="1" applyBorder="1" applyAlignment="1">
      <alignment horizontal="center" vertical="center" wrapText="1"/>
    </xf>
    <xf numFmtId="0" fontId="55" fillId="2" borderId="2" xfId="1" applyFont="1" applyFill="1" applyBorder="1" applyAlignment="1">
      <alignment horizontal="left" vertical="center" wrapText="1"/>
    </xf>
    <xf numFmtId="16" fontId="55" fillId="2" borderId="2" xfId="1" applyNumberFormat="1" applyFont="1" applyFill="1" applyBorder="1" applyAlignment="1">
      <alignment horizontal="center" vertical="center" wrapText="1"/>
    </xf>
    <xf numFmtId="14" fontId="55" fillId="2" borderId="6" xfId="1" applyNumberFormat="1" applyFont="1" applyFill="1" applyBorder="1" applyAlignment="1">
      <alignment horizontal="center" vertical="center" wrapText="1"/>
    </xf>
    <xf numFmtId="0" fontId="55" fillId="2" borderId="6" xfId="1" applyFont="1" applyFill="1" applyBorder="1" applyAlignment="1">
      <alignment horizontal="left" vertical="center" wrapText="1"/>
    </xf>
    <xf numFmtId="164" fontId="56" fillId="2" borderId="2" xfId="0" applyNumberFormat="1" applyFont="1" applyFill="1" applyBorder="1" applyAlignment="1">
      <alignment horizontal="left" vertical="top" wrapText="1"/>
    </xf>
    <xf numFmtId="0" fontId="55" fillId="2" borderId="2" xfId="0" applyFont="1" applyFill="1" applyBorder="1" applyAlignment="1">
      <alignment vertical="center" wrapText="1"/>
    </xf>
    <xf numFmtId="0" fontId="55" fillId="2" borderId="6" xfId="0" applyFont="1" applyFill="1" applyBorder="1" applyAlignment="1">
      <alignment vertical="center" wrapText="1"/>
    </xf>
    <xf numFmtId="0" fontId="55" fillId="2" borderId="3" xfId="1" applyFont="1" applyFill="1" applyBorder="1" applyAlignment="1">
      <alignment horizontal="left" vertical="center" wrapText="1"/>
    </xf>
    <xf numFmtId="0" fontId="57" fillId="3" borderId="2" xfId="1" applyFont="1" applyFill="1" applyBorder="1" applyAlignment="1">
      <alignment horizontal="left" vertical="center" wrapText="1"/>
    </xf>
    <xf numFmtId="14" fontId="56" fillId="2" borderId="2" xfId="1" applyNumberFormat="1" applyFont="1" applyFill="1" applyBorder="1" applyAlignment="1">
      <alignment horizontal="center" vertical="center" wrapText="1"/>
    </xf>
    <xf numFmtId="14" fontId="56" fillId="2" borderId="2" xfId="1" applyNumberFormat="1" applyFont="1" applyFill="1" applyBorder="1" applyAlignment="1">
      <alignment horizontal="left" vertical="center" wrapText="1"/>
    </xf>
    <xf numFmtId="0" fontId="53" fillId="2" borderId="2" xfId="1" applyFont="1" applyFill="1" applyBorder="1" applyAlignment="1">
      <alignment horizontal="center" vertical="center" wrapText="1"/>
    </xf>
    <xf numFmtId="0" fontId="53" fillId="2" borderId="2" xfId="1" applyFont="1" applyFill="1" applyBorder="1" applyAlignment="1">
      <alignment horizontal="left" vertical="center" wrapText="1"/>
    </xf>
    <xf numFmtId="0" fontId="52" fillId="2" borderId="2" xfId="1" applyFont="1" applyFill="1" applyBorder="1" applyAlignment="1">
      <alignment vertical="center" wrapText="1"/>
    </xf>
    <xf numFmtId="0" fontId="52" fillId="0" borderId="2" xfId="1" applyFont="1" applyBorder="1"/>
    <xf numFmtId="14" fontId="52" fillId="2" borderId="2" xfId="1" applyNumberFormat="1" applyFont="1" applyFill="1" applyBorder="1" applyAlignment="1">
      <alignment horizontal="center" vertical="center" wrapText="1"/>
    </xf>
    <xf numFmtId="49" fontId="52" fillId="2" borderId="2" xfId="1" applyNumberFormat="1" applyFont="1" applyFill="1" applyBorder="1" applyAlignment="1">
      <alignment horizontal="center" vertical="center" wrapText="1"/>
    </xf>
    <xf numFmtId="0" fontId="52" fillId="2" borderId="2" xfId="1" applyFont="1" applyFill="1" applyBorder="1" applyAlignment="1">
      <alignment horizontal="left" vertical="center" wrapText="1"/>
    </xf>
    <xf numFmtId="0" fontId="58" fillId="3" borderId="2" xfId="1" applyFont="1" applyFill="1" applyBorder="1" applyAlignment="1">
      <alignment horizontal="left" vertical="center" wrapText="1"/>
    </xf>
    <xf numFmtId="0" fontId="52" fillId="2" borderId="3" xfId="1" applyFont="1" applyFill="1" applyBorder="1" applyAlignment="1">
      <alignment horizontal="left" vertical="center" wrapText="1"/>
    </xf>
    <xf numFmtId="0" fontId="59" fillId="2" borderId="0" xfId="1" applyFont="1" applyFill="1"/>
    <xf numFmtId="0" fontId="15" fillId="2" borderId="0" xfId="1" applyFont="1" applyFill="1"/>
    <xf numFmtId="0" fontId="59" fillId="2" borderId="0" xfId="1" applyFont="1" applyFill="1" applyAlignment="1">
      <alignment horizontal="center" vertical="center"/>
    </xf>
    <xf numFmtId="0" fontId="52" fillId="2" borderId="0" xfId="1" applyFont="1" applyFill="1" applyAlignment="1">
      <alignment horizontal="right" vertical="center"/>
    </xf>
    <xf numFmtId="0" fontId="15" fillId="2" borderId="0" xfId="1" applyFont="1" applyFill="1" applyAlignment="1">
      <alignment horizontal="center" vertical="center"/>
    </xf>
    <xf numFmtId="0" fontId="39" fillId="0" borderId="0" xfId="1" applyFont="1" applyAlignment="1">
      <alignment horizontal="center" vertical="center"/>
    </xf>
    <xf numFmtId="0" fontId="39" fillId="0" borderId="0" xfId="1" applyFont="1" applyAlignment="1">
      <alignment vertical="center"/>
    </xf>
    <xf numFmtId="0" fontId="39" fillId="0" borderId="0" xfId="1" applyFont="1" applyAlignment="1">
      <alignment horizontal="right" vertical="center"/>
    </xf>
    <xf numFmtId="0" fontId="39" fillId="0" borderId="0" xfId="1" applyFont="1" applyAlignment="1"/>
    <xf numFmtId="0" fontId="39" fillId="2" borderId="0" xfId="1" applyFont="1" applyFill="1" applyAlignment="1">
      <alignment horizontal="left" vertical="center"/>
    </xf>
    <xf numFmtId="0" fontId="39" fillId="2" borderId="0" xfId="1" applyFont="1" applyFill="1" applyAlignment="1">
      <alignment horizontal="center" vertical="center" wrapText="1"/>
    </xf>
    <xf numFmtId="0" fontId="39" fillId="2" borderId="0" xfId="1" applyFont="1" applyFill="1"/>
    <xf numFmtId="0" fontId="39" fillId="2" borderId="0" xfId="1" applyFont="1" applyFill="1" applyAlignment="1">
      <alignment horizontal="right" vertical="center"/>
    </xf>
    <xf numFmtId="0" fontId="52" fillId="2" borderId="6" xfId="1" applyFont="1" applyFill="1" applyBorder="1" applyAlignment="1">
      <alignment horizontal="center" vertical="center"/>
    </xf>
    <xf numFmtId="0" fontId="61" fillId="2" borderId="1" xfId="1" applyFont="1" applyFill="1" applyBorder="1" applyAlignment="1">
      <alignment horizontal="center" vertical="center" wrapText="1"/>
    </xf>
    <xf numFmtId="0" fontId="61" fillId="2" borderId="3" xfId="1" applyFont="1" applyFill="1" applyBorder="1" applyAlignment="1">
      <alignment horizontal="center" vertical="center" wrapText="1"/>
    </xf>
    <xf numFmtId="0" fontId="39" fillId="0" borderId="2" xfId="1" applyFont="1" applyBorder="1" applyAlignment="1">
      <alignment horizontal="center" vertical="center" wrapText="1"/>
    </xf>
    <xf numFmtId="0" fontId="52" fillId="0" borderId="2" xfId="1" applyFont="1" applyBorder="1" applyAlignment="1">
      <alignment horizontal="center" vertical="center" wrapText="1"/>
    </xf>
    <xf numFmtId="0" fontId="53" fillId="0" borderId="2" xfId="1" applyFont="1" applyBorder="1" applyAlignment="1">
      <alignment vertical="center" wrapText="1"/>
    </xf>
    <xf numFmtId="0" fontId="52" fillId="2" borderId="2" xfId="1" applyFont="1" applyFill="1" applyBorder="1" applyAlignment="1">
      <alignment horizontal="center" vertical="center" wrapText="1"/>
    </xf>
    <xf numFmtId="0" fontId="52" fillId="3" borderId="0" xfId="0" applyFont="1" applyFill="1" applyAlignment="1">
      <alignment vertical="center" wrapText="1"/>
    </xf>
    <xf numFmtId="14" fontId="52" fillId="3" borderId="2" xfId="1" applyNumberFormat="1" applyFont="1" applyFill="1" applyBorder="1" applyAlignment="1">
      <alignment horizontal="center" vertical="center" wrapText="1"/>
    </xf>
    <xf numFmtId="0" fontId="53" fillId="0" borderId="2" xfId="1" applyFont="1" applyBorder="1" applyAlignment="1">
      <alignment horizontal="right" vertical="center" wrapText="1"/>
    </xf>
    <xf numFmtId="165" fontId="53" fillId="0" borderId="2" xfId="1" applyNumberFormat="1" applyFont="1" applyBorder="1" applyAlignment="1">
      <alignment horizontal="right" vertical="center" wrapText="1"/>
    </xf>
    <xf numFmtId="0" fontId="52" fillId="0" borderId="2" xfId="1" applyFont="1" applyBorder="1" applyAlignment="1">
      <alignment vertical="center" wrapText="1"/>
    </xf>
    <xf numFmtId="14" fontId="52" fillId="2" borderId="2" xfId="1" applyNumberFormat="1" applyFont="1" applyFill="1" applyBorder="1" applyAlignment="1">
      <alignment horizontal="left" vertical="center" wrapText="1"/>
    </xf>
    <xf numFmtId="0" fontId="58" fillId="3" borderId="2" xfId="1" applyFont="1" applyFill="1" applyBorder="1" applyAlignment="1">
      <alignment vertical="center" wrapText="1"/>
    </xf>
    <xf numFmtId="0" fontId="52" fillId="0" borderId="2" xfId="1" applyFont="1" applyBorder="1" applyAlignment="1">
      <alignment horizontal="left" vertical="center" wrapText="1"/>
    </xf>
    <xf numFmtId="16" fontId="52" fillId="0" borderId="2" xfId="1" applyNumberFormat="1" applyFont="1" applyBorder="1" applyAlignment="1">
      <alignment horizontal="center" vertical="center" wrapText="1"/>
    </xf>
    <xf numFmtId="165" fontId="52" fillId="0" borderId="2" xfId="1" applyNumberFormat="1" applyFont="1" applyBorder="1" applyAlignment="1">
      <alignment horizontal="right" vertical="center" wrapText="1"/>
    </xf>
    <xf numFmtId="49" fontId="52" fillId="3" borderId="2" xfId="1" applyNumberFormat="1" applyFont="1" applyFill="1" applyBorder="1" applyAlignment="1">
      <alignment horizontal="center" vertical="center" wrapText="1"/>
    </xf>
    <xf numFmtId="164" fontId="61" fillId="2" borderId="2" xfId="0" applyNumberFormat="1" applyFont="1" applyFill="1" applyBorder="1" applyAlignment="1">
      <alignment horizontal="left" vertical="center" wrapText="1"/>
    </xf>
    <xf numFmtId="0" fontId="52" fillId="3" borderId="2" xfId="1" applyFont="1" applyFill="1" applyBorder="1" applyAlignment="1">
      <alignment vertical="center" wrapText="1"/>
    </xf>
    <xf numFmtId="0" fontId="52" fillId="3" borderId="2" xfId="1" applyFont="1" applyFill="1" applyBorder="1" applyAlignment="1">
      <alignment horizontal="center" vertical="center" wrapText="1"/>
    </xf>
    <xf numFmtId="0" fontId="52" fillId="2" borderId="8" xfId="1" applyFont="1" applyFill="1" applyBorder="1" applyAlignment="1">
      <alignment horizontal="center" vertical="center" wrapText="1"/>
    </xf>
    <xf numFmtId="165" fontId="53" fillId="0" borderId="2" xfId="1" applyNumberFormat="1" applyFont="1" applyBorder="1" applyAlignment="1">
      <alignment horizontal="center" vertical="center" wrapText="1"/>
    </xf>
    <xf numFmtId="0" fontId="52" fillId="0" borderId="2" xfId="1" applyNumberFormat="1" applyFont="1" applyBorder="1" applyAlignment="1">
      <alignment horizontal="center" vertical="center" wrapText="1"/>
    </xf>
    <xf numFmtId="0" fontId="52" fillId="3" borderId="2" xfId="1" applyFont="1" applyFill="1" applyBorder="1" applyAlignment="1">
      <alignment horizontal="left" vertical="center" wrapText="1"/>
    </xf>
    <xf numFmtId="166" fontId="53" fillId="0" borderId="2" xfId="5" applyNumberFormat="1" applyFont="1" applyBorder="1" applyAlignment="1">
      <alignment horizontal="center" vertical="center" wrapText="1"/>
    </xf>
    <xf numFmtId="49" fontId="52" fillId="0" borderId="2" xfId="1" applyNumberFormat="1" applyFont="1" applyBorder="1" applyAlignment="1">
      <alignment horizontal="center" vertical="center" wrapText="1"/>
    </xf>
    <xf numFmtId="166" fontId="52" fillId="0" borderId="2" xfId="5" applyNumberFormat="1" applyFont="1" applyBorder="1" applyAlignment="1">
      <alignment horizontal="center" vertical="center" wrapText="1"/>
    </xf>
    <xf numFmtId="165" fontId="52" fillId="0" borderId="2" xfId="1" applyNumberFormat="1" applyFont="1" applyBorder="1" applyAlignment="1">
      <alignment horizontal="center" vertical="center" wrapText="1"/>
    </xf>
    <xf numFmtId="14" fontId="52" fillId="0" borderId="2" xfId="1" applyNumberFormat="1" applyFont="1" applyFill="1" applyBorder="1" applyAlignment="1">
      <alignment horizontal="center" vertical="center" wrapText="1"/>
    </xf>
    <xf numFmtId="43" fontId="52" fillId="0" borderId="2" xfId="5" applyNumberFormat="1" applyFont="1" applyBorder="1" applyAlignment="1">
      <alignment horizontal="center" vertical="center" wrapText="1"/>
    </xf>
    <xf numFmtId="0" fontId="52" fillId="2" borderId="2" xfId="2" applyFont="1" applyFill="1" applyBorder="1" applyAlignment="1">
      <alignment horizontal="left" vertical="top" wrapText="1"/>
    </xf>
    <xf numFmtId="0" fontId="62" fillId="0" borderId="0" xfId="0" applyFont="1" applyAlignment="1">
      <alignment horizontal="left" vertical="top" wrapText="1"/>
    </xf>
    <xf numFmtId="0" fontId="52" fillId="2" borderId="2" xfId="2" applyFont="1" applyFill="1" applyBorder="1" applyAlignment="1">
      <alignment horizontal="left" vertical="center" wrapText="1"/>
    </xf>
    <xf numFmtId="14" fontId="52" fillId="0" borderId="2" xfId="1" applyNumberFormat="1" applyFont="1" applyBorder="1" applyAlignment="1">
      <alignment horizontal="center" vertical="center" wrapText="1"/>
    </xf>
    <xf numFmtId="0" fontId="39" fillId="2" borderId="0" xfId="1" applyFont="1" applyFill="1" applyAlignment="1">
      <alignment horizontal="center" vertical="center"/>
    </xf>
    <xf numFmtId="0" fontId="31" fillId="0" borderId="0" xfId="0" applyFont="1" applyAlignment="1">
      <alignment wrapText="1"/>
    </xf>
    <xf numFmtId="0" fontId="31" fillId="0" borderId="0" xfId="0" applyFont="1" applyAlignment="1">
      <alignment horizontal="center" vertical="center"/>
    </xf>
    <xf numFmtId="0" fontId="15" fillId="0" borderId="0" xfId="0" applyFont="1"/>
    <xf numFmtId="0" fontId="45" fillId="0" borderId="0" xfId="0" applyFont="1"/>
    <xf numFmtId="0" fontId="45" fillId="0" borderId="2" xfId="0" applyFont="1" applyBorder="1" applyAlignment="1">
      <alignment horizontal="center" vertical="center" wrapText="1"/>
    </xf>
    <xf numFmtId="0" fontId="45" fillId="0" borderId="2" xfId="0" applyFont="1" applyBorder="1" applyAlignment="1">
      <alignment horizontal="center" vertical="center"/>
    </xf>
    <xf numFmtId="0" fontId="45" fillId="0" borderId="0" xfId="0" applyFont="1" applyAlignment="1">
      <alignment horizontal="center" vertical="center"/>
    </xf>
    <xf numFmtId="0" fontId="31"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14" fontId="42" fillId="0"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63"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2" xfId="0" applyNumberFormat="1"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5"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42" fillId="0" borderId="2" xfId="0" applyFont="1" applyFill="1" applyBorder="1" applyAlignment="1">
      <alignment horizontal="center" vertical="center"/>
    </xf>
    <xf numFmtId="0" fontId="44"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14" fontId="31" fillId="0" borderId="2" xfId="0" applyNumberFormat="1" applyFont="1" applyBorder="1" applyAlignment="1">
      <alignment horizontal="center" vertical="center" wrapText="1"/>
    </xf>
    <xf numFmtId="14" fontId="42" fillId="0" borderId="2" xfId="0" applyNumberFormat="1" applyFont="1" applyBorder="1" applyAlignment="1">
      <alignment horizontal="center" vertical="center" wrapText="1"/>
    </xf>
    <xf numFmtId="14" fontId="42" fillId="0" borderId="2" xfId="0" applyNumberFormat="1" applyFont="1" applyBorder="1" applyAlignment="1">
      <alignment horizontal="center" vertical="center"/>
    </xf>
    <xf numFmtId="0" fontId="63" fillId="0" borderId="2" xfId="0" applyFont="1" applyBorder="1" applyAlignment="1">
      <alignment horizontal="center" vertical="center" wrapText="1"/>
    </xf>
    <xf numFmtId="0" fontId="43" fillId="0" borderId="2" xfId="0" applyFont="1" applyBorder="1" applyAlignment="1">
      <alignment horizontal="center" vertical="center" wrapText="1"/>
    </xf>
    <xf numFmtId="14" fontId="42" fillId="2"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0" fontId="15" fillId="0" borderId="7" xfId="0" applyFont="1" applyBorder="1"/>
    <xf numFmtId="0" fontId="4" fillId="0" borderId="0" xfId="2" applyFont="1" applyAlignment="1"/>
    <xf numFmtId="0" fontId="49" fillId="0" borderId="0" xfId="6" applyFont="1"/>
    <xf numFmtId="0" fontId="49" fillId="3" borderId="0" xfId="6" applyFont="1" applyFill="1"/>
    <xf numFmtId="0" fontId="3" fillId="0" borderId="0" xfId="6" applyFont="1" applyFill="1" applyAlignment="1">
      <alignment horizontal="center" vertical="center"/>
    </xf>
    <xf numFmtId="0" fontId="3" fillId="2" borderId="0" xfId="6" applyFont="1" applyFill="1" applyAlignment="1">
      <alignment horizontal="center" vertical="center"/>
    </xf>
    <xf numFmtId="0" fontId="4" fillId="0" borderId="0" xfId="6" applyFont="1" applyFill="1" applyAlignment="1">
      <alignment horizontal="center" vertical="center"/>
    </xf>
    <xf numFmtId="0" fontId="15" fillId="0" borderId="0" xfId="6" applyFont="1"/>
    <xf numFmtId="0" fontId="15" fillId="0" borderId="0" xfId="6" applyFont="1" applyFill="1"/>
    <xf numFmtId="0" fontId="1" fillId="0" borderId="0" xfId="6"/>
    <xf numFmtId="0" fontId="15" fillId="2" borderId="0" xfId="6" applyFont="1" applyFill="1"/>
    <xf numFmtId="0" fontId="49" fillId="2" borderId="0" xfId="6" applyFont="1" applyFill="1"/>
    <xf numFmtId="0" fontId="49" fillId="0" borderId="0" xfId="6" applyFont="1" applyFill="1"/>
    <xf numFmtId="0" fontId="3" fillId="0" borderId="2" xfId="6" applyFont="1" applyFill="1" applyBorder="1" applyAlignment="1">
      <alignment horizontal="center" vertical="center" wrapText="1"/>
    </xf>
    <xf numFmtId="0" fontId="3" fillId="2" borderId="2" xfId="6" applyFont="1" applyFill="1" applyBorder="1" applyAlignment="1">
      <alignment horizontal="center" vertical="center" wrapText="1"/>
    </xf>
    <xf numFmtId="0" fontId="3" fillId="0" borderId="2" xfId="6" applyFont="1" applyBorder="1" applyAlignment="1">
      <alignment horizontal="center" vertical="center" wrapText="1"/>
    </xf>
    <xf numFmtId="0" fontId="66" fillId="0" borderId="0" xfId="6" applyFont="1"/>
    <xf numFmtId="0" fontId="9" fillId="0" borderId="2" xfId="6" applyFont="1" applyBorder="1" applyAlignment="1">
      <alignment vertical="center" wrapText="1"/>
    </xf>
    <xf numFmtId="0" fontId="3" fillId="0" borderId="2" xfId="6" applyFont="1" applyFill="1" applyBorder="1" applyAlignment="1">
      <alignment vertical="center" wrapText="1"/>
    </xf>
    <xf numFmtId="0" fontId="1" fillId="0" borderId="0" xfId="6" applyFill="1"/>
    <xf numFmtId="0" fontId="1" fillId="0" borderId="2" xfId="6" applyBorder="1" applyAlignment="1">
      <alignment vertical="center" wrapText="1"/>
    </xf>
    <xf numFmtId="0" fontId="3" fillId="3" borderId="2" xfId="6" applyFont="1" applyFill="1" applyBorder="1" applyAlignment="1">
      <alignment horizontal="center" vertical="center" wrapText="1"/>
    </xf>
    <xf numFmtId="0" fontId="12" fillId="0" borderId="2" xfId="6" applyFont="1" applyBorder="1" applyAlignment="1">
      <alignment vertical="center" wrapText="1"/>
    </xf>
    <xf numFmtId="0" fontId="3" fillId="0" borderId="4" xfId="6" applyFont="1" applyBorder="1" applyAlignment="1">
      <alignment horizontal="center" vertical="center"/>
    </xf>
    <xf numFmtId="0" fontId="10" fillId="0" borderId="2" xfId="6" applyFont="1" applyBorder="1" applyAlignment="1">
      <alignment horizontal="center" vertical="center" wrapText="1"/>
    </xf>
    <xf numFmtId="14" fontId="9" fillId="2" borderId="6" xfId="7" applyNumberFormat="1" applyFont="1" applyFill="1" applyBorder="1" applyAlignment="1">
      <alignment horizontal="center" vertical="center" wrapText="1"/>
    </xf>
    <xf numFmtId="166" fontId="9" fillId="0" borderId="2" xfId="7" applyNumberFormat="1" applyFont="1" applyFill="1" applyBorder="1" applyAlignment="1">
      <alignment horizontal="center" vertical="center" wrapText="1"/>
    </xf>
    <xf numFmtId="0" fontId="12" fillId="0" borderId="2" xfId="6" applyFont="1" applyBorder="1" applyAlignment="1">
      <alignment horizontal="center" vertical="center" wrapText="1"/>
    </xf>
    <xf numFmtId="0" fontId="12" fillId="0" borderId="2" xfId="6" applyFont="1" applyFill="1" applyBorder="1" applyAlignment="1">
      <alignment horizontal="center" vertical="center" wrapText="1"/>
    </xf>
    <xf numFmtId="0" fontId="1" fillId="0" borderId="0" xfId="6" applyFont="1"/>
    <xf numFmtId="0" fontId="3" fillId="0" borderId="2" xfId="6" applyFont="1" applyBorder="1" applyAlignment="1">
      <alignment horizontal="center" vertical="center"/>
    </xf>
    <xf numFmtId="0" fontId="10" fillId="0" borderId="0" xfId="6" applyFont="1" applyAlignment="1">
      <alignment horizontal="center" wrapText="1"/>
    </xf>
    <xf numFmtId="14" fontId="9" fillId="2" borderId="2" xfId="7" applyNumberFormat="1" applyFont="1" applyFill="1" applyBorder="1" applyAlignment="1">
      <alignment horizontal="center" vertical="center" wrapText="1"/>
    </xf>
    <xf numFmtId="166" fontId="3" fillId="2" borderId="2" xfId="6" applyNumberFormat="1" applyFont="1" applyFill="1" applyBorder="1" applyAlignment="1">
      <alignment horizontal="center" vertical="center" wrapText="1"/>
    </xf>
    <xf numFmtId="166" fontId="3" fillId="0" borderId="2" xfId="6" applyNumberFormat="1" applyFont="1" applyFill="1" applyBorder="1" applyAlignment="1">
      <alignment horizontal="center" vertical="center" wrapText="1"/>
    </xf>
    <xf numFmtId="0" fontId="9" fillId="0" borderId="1" xfId="6" applyFont="1" applyBorder="1" applyAlignment="1">
      <alignment vertical="center" wrapText="1"/>
    </xf>
    <xf numFmtId="0" fontId="3" fillId="0" borderId="1" xfId="6" applyFont="1" applyBorder="1" applyAlignment="1">
      <alignment vertical="center" wrapText="1"/>
    </xf>
    <xf numFmtId="0" fontId="3" fillId="3" borderId="2" xfId="6" applyFont="1" applyFill="1" applyBorder="1" applyAlignment="1">
      <alignment vertical="center" wrapText="1"/>
    </xf>
    <xf numFmtId="0" fontId="1" fillId="0" borderId="3" xfId="6" applyBorder="1" applyAlignment="1">
      <alignment vertical="center" wrapText="1"/>
    </xf>
    <xf numFmtId="0" fontId="11" fillId="0" borderId="2" xfId="6" applyFont="1" applyFill="1" applyBorder="1" applyAlignment="1">
      <alignment horizontal="center" vertical="center" wrapText="1"/>
    </xf>
    <xf numFmtId="0" fontId="10" fillId="0" borderId="2" xfId="6" applyFont="1" applyBorder="1" applyAlignment="1">
      <alignment horizontal="center" vertical="top" wrapText="1"/>
    </xf>
    <xf numFmtId="4" fontId="1" fillId="0" borderId="0" xfId="6" applyNumberFormat="1" applyFont="1"/>
    <xf numFmtId="0" fontId="12" fillId="2" borderId="2" xfId="6" applyFont="1" applyFill="1" applyBorder="1" applyAlignment="1">
      <alignment vertical="center" wrapText="1"/>
    </xf>
    <xf numFmtId="0" fontId="12" fillId="2" borderId="2" xfId="6" applyFont="1" applyFill="1" applyBorder="1" applyAlignment="1">
      <alignment horizontal="center" vertical="center" wrapText="1"/>
    </xf>
    <xf numFmtId="4" fontId="1" fillId="2" borderId="0" xfId="6" applyNumberFormat="1" applyFont="1" applyFill="1"/>
    <xf numFmtId="0" fontId="1" fillId="2" borderId="0" xfId="6" applyFont="1" applyFill="1"/>
    <xf numFmtId="0" fontId="10" fillId="0" borderId="0" xfId="6" applyFont="1" applyAlignment="1">
      <alignment horizontal="center" vertical="center" wrapText="1"/>
    </xf>
    <xf numFmtId="0" fontId="3" fillId="3" borderId="2" xfId="6" applyFont="1" applyFill="1" applyBorder="1" applyAlignment="1">
      <alignment vertical="top" wrapText="1"/>
    </xf>
    <xf numFmtId="164" fontId="3" fillId="0" borderId="2" xfId="7" applyNumberFormat="1" applyFont="1" applyFill="1" applyBorder="1" applyAlignment="1">
      <alignment horizontal="center" vertical="center" wrapText="1"/>
    </xf>
    <xf numFmtId="164" fontId="9" fillId="0" borderId="2" xfId="7" applyNumberFormat="1" applyFont="1" applyFill="1" applyBorder="1" applyAlignment="1">
      <alignment horizontal="center" vertical="center" wrapText="1"/>
    </xf>
    <xf numFmtId="14" fontId="3" fillId="2" borderId="2" xfId="7" applyNumberFormat="1" applyFont="1" applyFill="1" applyBorder="1" applyAlignment="1">
      <alignment horizontal="center" vertical="center" wrapText="1"/>
    </xf>
    <xf numFmtId="14" fontId="3" fillId="0" borderId="2" xfId="7" applyNumberFormat="1" applyFont="1" applyFill="1" applyBorder="1" applyAlignment="1">
      <alignment horizontal="center" vertical="center" wrapText="1"/>
    </xf>
    <xf numFmtId="14" fontId="3" fillId="0" borderId="2" xfId="6" applyNumberFormat="1" applyFont="1" applyBorder="1" applyAlignment="1">
      <alignment horizontal="center" vertical="center" wrapText="1"/>
    </xf>
    <xf numFmtId="14" fontId="9" fillId="0" borderId="2" xfId="6" applyNumberFormat="1" applyFont="1" applyFill="1" applyBorder="1" applyAlignment="1">
      <alignment horizontal="center" vertical="center" wrapText="1"/>
    </xf>
    <xf numFmtId="0" fontId="12" fillId="0" borderId="2" xfId="6" applyFont="1" applyFill="1" applyBorder="1" applyAlignment="1">
      <alignment vertical="center" wrapText="1"/>
    </xf>
    <xf numFmtId="0" fontId="9" fillId="0" borderId="2" xfId="6" applyFont="1" applyFill="1" applyBorder="1" applyAlignment="1">
      <alignment vertical="center" wrapText="1"/>
    </xf>
    <xf numFmtId="14" fontId="3" fillId="0" borderId="2" xfId="6" applyNumberFormat="1" applyFont="1" applyFill="1" applyBorder="1" applyAlignment="1">
      <alignment horizontal="center" vertical="center" wrapText="1"/>
    </xf>
    <xf numFmtId="0" fontId="14" fillId="0" borderId="2" xfId="6" applyFont="1" applyBorder="1" applyAlignment="1">
      <alignment vertical="center" wrapText="1"/>
    </xf>
    <xf numFmtId="0" fontId="9" fillId="0" borderId="2" xfId="7" applyNumberFormat="1" applyFont="1" applyFill="1" applyBorder="1" applyAlignment="1">
      <alignment horizontal="center" vertical="center" wrapText="1"/>
    </xf>
    <xf numFmtId="4" fontId="9" fillId="0" borderId="2" xfId="7" applyNumberFormat="1" applyFont="1" applyFill="1" applyBorder="1" applyAlignment="1">
      <alignment horizontal="center" vertical="center" wrapText="1"/>
    </xf>
    <xf numFmtId="164" fontId="3" fillId="0" borderId="2" xfId="6" applyNumberFormat="1" applyFont="1" applyFill="1" applyBorder="1" applyAlignment="1">
      <alignment horizontal="center" vertical="center" wrapText="1"/>
    </xf>
    <xf numFmtId="14" fontId="3" fillId="2" borderId="2" xfId="6" applyNumberFormat="1" applyFont="1" applyFill="1" applyBorder="1" applyAlignment="1">
      <alignment horizontal="center" vertical="center" wrapText="1"/>
    </xf>
    <xf numFmtId="0" fontId="1" fillId="2" borderId="0" xfId="6" applyFill="1"/>
    <xf numFmtId="0" fontId="9" fillId="0" borderId="2" xfId="6" applyFont="1" applyBorder="1" applyAlignment="1">
      <alignment horizontal="center" vertical="center" wrapText="1"/>
    </xf>
    <xf numFmtId="0" fontId="9" fillId="3" borderId="2" xfId="6" applyFont="1" applyFill="1" applyBorder="1" applyAlignment="1">
      <alignment horizontal="center" vertical="center" wrapText="1"/>
    </xf>
    <xf numFmtId="164" fontId="9" fillId="2" borderId="2" xfId="7" applyNumberFormat="1" applyFont="1" applyFill="1" applyBorder="1" applyAlignment="1">
      <alignment horizontal="center" vertical="center" wrapText="1"/>
    </xf>
    <xf numFmtId="0" fontId="9" fillId="0" borderId="2" xfId="6" applyFont="1" applyFill="1" applyBorder="1" applyAlignment="1">
      <alignment horizontal="center" vertical="center" wrapText="1"/>
    </xf>
    <xf numFmtId="0" fontId="69" fillId="0" borderId="0" xfId="6" applyFont="1"/>
    <xf numFmtId="0" fontId="9" fillId="0" borderId="2" xfId="6" applyFont="1" applyBorder="1" applyAlignment="1">
      <alignment horizontal="left" vertical="center" wrapText="1"/>
    </xf>
    <xf numFmtId="0" fontId="73" fillId="0" borderId="2" xfId="6" applyFont="1" applyBorder="1" applyAlignment="1">
      <alignment horizontal="center" vertical="center" wrapText="1"/>
    </xf>
    <xf numFmtId="14" fontId="9" fillId="2" borderId="2" xfId="6" applyNumberFormat="1" applyFont="1" applyFill="1" applyBorder="1" applyAlignment="1">
      <alignment horizontal="center" vertical="center" wrapText="1"/>
    </xf>
    <xf numFmtId="14" fontId="9" fillId="0" borderId="2" xfId="6" applyNumberFormat="1" applyFont="1" applyBorder="1" applyAlignment="1">
      <alignment horizontal="center" vertical="center" wrapText="1"/>
    </xf>
    <xf numFmtId="0" fontId="3" fillId="0" borderId="2" xfId="6" applyFont="1" applyBorder="1" applyAlignment="1">
      <alignment horizontal="center" wrapText="1"/>
    </xf>
    <xf numFmtId="165" fontId="9" fillId="0" borderId="2" xfId="7" applyNumberFormat="1" applyFont="1" applyFill="1" applyBorder="1" applyAlignment="1">
      <alignment horizontal="center" vertical="center" wrapText="1"/>
    </xf>
    <xf numFmtId="165" fontId="9" fillId="2" borderId="2" xfId="7" applyNumberFormat="1" applyFont="1" applyFill="1" applyBorder="1" applyAlignment="1">
      <alignment horizontal="center" vertical="center" wrapText="1"/>
    </xf>
    <xf numFmtId="0" fontId="39" fillId="3" borderId="2" xfId="6" applyFont="1" applyFill="1" applyBorder="1" applyAlignment="1">
      <alignment horizontal="center" vertical="center" wrapText="1"/>
    </xf>
    <xf numFmtId="0" fontId="60" fillId="0" borderId="2" xfId="6" applyFont="1" applyBorder="1" applyAlignment="1">
      <alignment horizontal="center" vertical="center" wrapText="1"/>
    </xf>
    <xf numFmtId="0" fontId="39" fillId="0" borderId="2" xfId="6" applyFont="1" applyFill="1" applyBorder="1" applyAlignment="1">
      <alignment horizontal="center" vertical="center" wrapText="1"/>
    </xf>
    <xf numFmtId="0" fontId="4" fillId="0" borderId="2" xfId="6" applyFont="1" applyBorder="1" applyAlignment="1">
      <alignment horizontal="center" vertical="center" wrapText="1"/>
    </xf>
    <xf numFmtId="0" fontId="39" fillId="0" borderId="2" xfId="6" applyFont="1" applyBorder="1" applyAlignment="1">
      <alignment horizontal="center" vertical="center" wrapText="1"/>
    </xf>
    <xf numFmtId="0" fontId="3" fillId="0" borderId="2" xfId="6" applyFont="1" applyBorder="1" applyAlignment="1">
      <alignment vertical="center" wrapText="1"/>
    </xf>
    <xf numFmtId="0" fontId="9" fillId="0" borderId="2" xfId="6" applyFont="1" applyFill="1" applyBorder="1" applyAlignment="1">
      <alignment horizontal="left" vertical="center" wrapText="1"/>
    </xf>
    <xf numFmtId="167" fontId="9" fillId="0" borderId="2" xfId="7" applyNumberFormat="1" applyFont="1" applyFill="1" applyBorder="1" applyAlignment="1">
      <alignment horizontal="center" vertical="center" wrapText="1"/>
    </xf>
    <xf numFmtId="168" fontId="9" fillId="0" borderId="2" xfId="6" applyNumberFormat="1" applyFont="1" applyFill="1" applyBorder="1" applyAlignment="1">
      <alignment horizontal="center" vertical="center" wrapText="1"/>
    </xf>
    <xf numFmtId="0" fontId="69" fillId="0" borderId="0" xfId="6" applyFont="1" applyFill="1"/>
    <xf numFmtId="0" fontId="39" fillId="0" borderId="0" xfId="6" applyFont="1"/>
    <xf numFmtId="0" fontId="66" fillId="3" borderId="0" xfId="6" applyFont="1" applyFill="1"/>
    <xf numFmtId="0" fontId="3" fillId="0" borderId="0" xfId="6" applyFont="1"/>
    <xf numFmtId="0" fontId="1" fillId="3" borderId="0" xfId="6" applyFill="1"/>
    <xf numFmtId="0" fontId="1" fillId="0" borderId="0" xfId="6" applyFont="1" applyAlignment="1">
      <alignment horizontal="center"/>
    </xf>
    <xf numFmtId="0" fontId="6" fillId="0" borderId="0" xfId="0" applyFont="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4" fillId="0" borderId="0" xfId="1" applyFont="1" applyAlignment="1">
      <alignment horizontal="left" wrapText="1"/>
    </xf>
    <xf numFmtId="0" fontId="4" fillId="0" borderId="0" xfId="1" applyFont="1" applyAlignment="1">
      <alignment horizontal="left"/>
    </xf>
    <xf numFmtId="0" fontId="19" fillId="2" borderId="1"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7" fillId="2" borderId="4"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0" xfId="1" applyFont="1" applyFill="1" applyAlignment="1">
      <alignment horizontal="center" vertical="center"/>
    </xf>
    <xf numFmtId="0" fontId="17" fillId="2" borderId="7"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6" xfId="1" applyFont="1" applyFill="1" applyBorder="1" applyAlignment="1">
      <alignment horizontal="center" vertical="center" wrapText="1"/>
    </xf>
    <xf numFmtId="49" fontId="17" fillId="2" borderId="4" xfId="1" applyNumberFormat="1" applyFont="1" applyFill="1" applyBorder="1" applyAlignment="1">
      <alignment horizontal="center" vertical="center" wrapText="1"/>
    </xf>
    <xf numFmtId="49" fontId="17" fillId="2" borderId="5" xfId="1" applyNumberFormat="1" applyFont="1" applyFill="1" applyBorder="1" applyAlignment="1">
      <alignment horizontal="center" vertical="center" wrapText="1"/>
    </xf>
    <xf numFmtId="49" fontId="17" fillId="2" borderId="6" xfId="1" applyNumberFormat="1" applyFont="1" applyFill="1" applyBorder="1" applyAlignment="1">
      <alignment horizontal="center" vertical="center" wrapText="1"/>
    </xf>
    <xf numFmtId="0" fontId="17" fillId="0" borderId="5" xfId="1" applyFont="1" applyBorder="1" applyAlignment="1">
      <alignment horizontal="center" vertical="center"/>
    </xf>
    <xf numFmtId="49" fontId="16" fillId="2" borderId="8" xfId="1" applyNumberFormat="1" applyFont="1" applyFill="1" applyBorder="1" applyAlignment="1">
      <alignment horizontal="center" vertical="center" wrapText="1"/>
    </xf>
    <xf numFmtId="49" fontId="16" fillId="2" borderId="3" xfId="1" applyNumberFormat="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6" fillId="2" borderId="1"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16" fillId="2" borderId="1"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20" fillId="0" borderId="5" xfId="1" applyFont="1" applyBorder="1" applyAlignment="1">
      <alignment horizontal="center" vertical="center"/>
    </xf>
    <xf numFmtId="0" fontId="21" fillId="2" borderId="1" xfId="1" applyFont="1" applyFill="1" applyBorder="1" applyAlignment="1">
      <alignment horizontal="center" vertical="center"/>
    </xf>
    <xf numFmtId="0" fontId="21" fillId="2" borderId="3" xfId="1" applyFont="1" applyFill="1" applyBorder="1" applyAlignment="1">
      <alignment horizontal="center" vertical="center"/>
    </xf>
    <xf numFmtId="49" fontId="21" fillId="2" borderId="1" xfId="1" applyNumberFormat="1" applyFont="1" applyFill="1" applyBorder="1" applyAlignment="1">
      <alignment horizontal="center" vertical="center" wrapText="1"/>
    </xf>
    <xf numFmtId="49" fontId="21" fillId="2" borderId="8" xfId="1" applyNumberFormat="1" applyFont="1" applyFill="1" applyBorder="1" applyAlignment="1">
      <alignment horizontal="center" vertical="center" wrapText="1"/>
    </xf>
    <xf numFmtId="49" fontId="21" fillId="2" borderId="3" xfId="1"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0" fontId="23" fillId="3" borderId="8"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3"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2" fillId="2" borderId="3" xfId="1" applyFont="1" applyFill="1" applyBorder="1" applyAlignment="1">
      <alignment horizontal="left" vertical="center" wrapText="1"/>
    </xf>
    <xf numFmtId="0" fontId="21" fillId="2" borderId="1" xfId="1" applyFont="1" applyFill="1" applyBorder="1" applyAlignment="1">
      <alignment horizontal="left" vertical="center" wrapText="1"/>
    </xf>
    <xf numFmtId="0" fontId="21" fillId="2" borderId="8" xfId="1" applyFont="1" applyFill="1" applyBorder="1" applyAlignment="1">
      <alignment horizontal="left" vertical="center" wrapText="1"/>
    </xf>
    <xf numFmtId="0" fontId="21" fillId="2" borderId="3" xfId="1" applyFont="1" applyFill="1" applyBorder="1" applyAlignment="1">
      <alignment horizontal="left" vertical="center" wrapText="1"/>
    </xf>
    <xf numFmtId="0" fontId="22" fillId="2" borderId="1" xfId="1" applyFont="1" applyFill="1" applyBorder="1" applyAlignment="1">
      <alignment horizontal="center" vertical="center"/>
    </xf>
    <xf numFmtId="0" fontId="22" fillId="2" borderId="8" xfId="1" applyFont="1" applyFill="1" applyBorder="1" applyAlignment="1">
      <alignment horizontal="center" vertical="center"/>
    </xf>
    <xf numFmtId="0" fontId="22" fillId="2" borderId="3" xfId="1" applyFont="1" applyFill="1" applyBorder="1" applyAlignment="1">
      <alignment horizontal="center" vertical="center"/>
    </xf>
    <xf numFmtId="0" fontId="21" fillId="2" borderId="8" xfId="1" applyFont="1" applyFill="1" applyBorder="1" applyAlignment="1">
      <alignment horizontal="center" vertical="center"/>
    </xf>
    <xf numFmtId="0" fontId="22" fillId="4" borderId="1" xfId="0" applyFont="1" applyFill="1" applyBorder="1" applyAlignment="1">
      <alignment horizontal="left" vertical="center" wrapText="1"/>
    </xf>
    <xf numFmtId="0" fontId="22" fillId="4" borderId="3" xfId="0" applyFont="1" applyFill="1" applyBorder="1" applyAlignment="1">
      <alignment horizontal="left" vertical="center" wrapText="1"/>
    </xf>
    <xf numFmtId="14" fontId="22" fillId="2" borderId="1" xfId="1" applyNumberFormat="1" applyFont="1" applyFill="1" applyBorder="1" applyAlignment="1">
      <alignment horizontal="center" vertical="center" wrapText="1"/>
    </xf>
    <xf numFmtId="14" fontId="22" fillId="2" borderId="3" xfId="1" applyNumberFormat="1" applyFont="1" applyFill="1" applyBorder="1" applyAlignment="1">
      <alignment horizontal="center" vertical="center" wrapText="1"/>
    </xf>
    <xf numFmtId="0" fontId="19" fillId="2" borderId="1" xfId="2" applyFont="1" applyFill="1" applyBorder="1" applyAlignment="1">
      <alignment horizontal="left" vertical="center" wrapText="1"/>
    </xf>
    <xf numFmtId="0" fontId="19" fillId="2" borderId="3" xfId="2" applyFont="1" applyFill="1" applyBorder="1" applyAlignment="1">
      <alignment horizontal="left" vertical="center" wrapText="1"/>
    </xf>
    <xf numFmtId="14" fontId="22" fillId="2" borderId="8" xfId="1" applyNumberFormat="1" applyFont="1" applyFill="1" applyBorder="1" applyAlignment="1">
      <alignment horizontal="center" vertical="center" wrapText="1"/>
    </xf>
    <xf numFmtId="14" fontId="22" fillId="0" borderId="1" xfId="1" applyNumberFormat="1" applyFont="1" applyFill="1" applyBorder="1" applyAlignment="1">
      <alignment horizontal="center" vertical="center" wrapText="1"/>
    </xf>
    <xf numFmtId="14" fontId="22" fillId="0" borderId="8" xfId="1" applyNumberFormat="1" applyFont="1" applyFill="1" applyBorder="1" applyAlignment="1">
      <alignment horizontal="center" vertical="center" wrapText="1"/>
    </xf>
    <xf numFmtId="14" fontId="22" fillId="0" borderId="3" xfId="1" applyNumberFormat="1" applyFont="1" applyFill="1" applyBorder="1" applyAlignment="1">
      <alignment horizontal="center" vertical="center" wrapText="1"/>
    </xf>
    <xf numFmtId="0" fontId="22" fillId="4" borderId="8" xfId="0" applyFont="1" applyFill="1" applyBorder="1" applyAlignment="1">
      <alignment horizontal="left" vertical="center" wrapText="1"/>
    </xf>
    <xf numFmtId="49" fontId="20" fillId="2" borderId="4" xfId="1" applyNumberFormat="1" applyFont="1" applyFill="1" applyBorder="1" applyAlignment="1">
      <alignment horizontal="center" vertical="center" wrapText="1"/>
    </xf>
    <xf numFmtId="49" fontId="22" fillId="2" borderId="5" xfId="1" applyNumberFormat="1" applyFont="1" applyFill="1" applyBorder="1" applyAlignment="1">
      <alignment horizontal="center" vertical="center" wrapText="1"/>
    </xf>
    <xf numFmtId="49" fontId="22" fillId="2" borderId="6" xfId="1" applyNumberFormat="1" applyFont="1" applyFill="1" applyBorder="1" applyAlignment="1">
      <alignment horizontal="center" vertical="center" wrapText="1"/>
    </xf>
    <xf numFmtId="0" fontId="21" fillId="0" borderId="1"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2" fillId="2" borderId="1" xfId="2" applyFont="1" applyFill="1" applyBorder="1" applyAlignment="1">
      <alignment horizontal="left" vertical="center" wrapText="1"/>
    </xf>
    <xf numFmtId="0" fontId="22" fillId="2" borderId="3" xfId="2" applyFont="1" applyFill="1" applyBorder="1" applyAlignment="1">
      <alignment horizontal="left" vertical="center" wrapText="1"/>
    </xf>
    <xf numFmtId="0" fontId="23" fillId="3" borderId="1" xfId="1" applyFont="1" applyFill="1" applyBorder="1" applyAlignment="1">
      <alignment horizontal="left" vertical="center" wrapText="1"/>
    </xf>
    <xf numFmtId="0" fontId="23" fillId="3" borderId="8" xfId="1" applyFont="1" applyFill="1" applyBorder="1" applyAlignment="1">
      <alignment horizontal="left" vertical="center" wrapText="1"/>
    </xf>
    <xf numFmtId="0" fontId="23" fillId="3" borderId="3" xfId="1" applyFont="1" applyFill="1" applyBorder="1" applyAlignment="1">
      <alignment horizontal="left" vertical="center" wrapText="1"/>
    </xf>
    <xf numFmtId="0" fontId="20" fillId="2" borderId="1" xfId="1" applyFont="1" applyFill="1" applyBorder="1" applyAlignment="1">
      <alignment horizontal="left" vertical="center" wrapText="1"/>
    </xf>
    <xf numFmtId="0" fontId="20" fillId="2" borderId="3" xfId="1" applyFont="1" applyFill="1" applyBorder="1" applyAlignment="1">
      <alignment horizontal="left" vertical="center" wrapText="1"/>
    </xf>
    <xf numFmtId="49" fontId="20" fillId="2" borderId="5" xfId="1" applyNumberFormat="1" applyFont="1" applyFill="1" applyBorder="1" applyAlignment="1">
      <alignment horizontal="center" vertical="center" wrapText="1"/>
    </xf>
    <xf numFmtId="49" fontId="20" fillId="2" borderId="6" xfId="1" applyNumberFormat="1" applyFont="1" applyFill="1" applyBorder="1" applyAlignment="1">
      <alignment horizontal="center" vertical="center" wrapText="1"/>
    </xf>
    <xf numFmtId="0" fontId="20" fillId="2" borderId="9"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2" fillId="2" borderId="8" xfId="2" applyFont="1" applyFill="1" applyBorder="1" applyAlignment="1">
      <alignment horizontal="left" vertical="center" wrapText="1"/>
    </xf>
    <xf numFmtId="0" fontId="20" fillId="0" borderId="8" xfId="0" applyFont="1" applyBorder="1" applyAlignment="1">
      <alignment horizontal="left" vertical="center" wrapText="1"/>
    </xf>
    <xf numFmtId="0" fontId="20" fillId="0" borderId="3" xfId="0" applyFont="1" applyBorder="1" applyAlignment="1">
      <alignment horizontal="left" vertical="center" wrapText="1"/>
    </xf>
    <xf numFmtId="0" fontId="21" fillId="2" borderId="2" xfId="1" applyFont="1" applyFill="1" applyBorder="1" applyAlignment="1">
      <alignment horizontal="center" vertical="center" wrapText="1"/>
    </xf>
    <xf numFmtId="0" fontId="22" fillId="2" borderId="2" xfId="1" applyFont="1" applyFill="1" applyBorder="1" applyAlignment="1">
      <alignment horizontal="center" vertical="center" wrapText="1"/>
    </xf>
    <xf numFmtId="49" fontId="21" fillId="2" borderId="2" xfId="1" applyNumberFormat="1" applyFont="1" applyFill="1" applyBorder="1" applyAlignment="1">
      <alignment horizontal="center" vertical="center" wrapText="1"/>
    </xf>
    <xf numFmtId="0" fontId="20" fillId="0" borderId="1" xfId="0" applyFont="1" applyBorder="1" applyAlignment="1">
      <alignment horizontal="left" vertical="center" wrapText="1"/>
    </xf>
    <xf numFmtId="0" fontId="22" fillId="3" borderId="1" xfId="1" applyFont="1" applyFill="1" applyBorder="1" applyAlignment="1">
      <alignment horizontal="center" vertical="center"/>
    </xf>
    <xf numFmtId="0" fontId="22" fillId="3" borderId="3" xfId="1" applyFont="1" applyFill="1" applyBorder="1" applyAlignment="1">
      <alignment horizontal="center" vertical="center"/>
    </xf>
    <xf numFmtId="14" fontId="22" fillId="3" borderId="1" xfId="1" applyNumberFormat="1" applyFont="1" applyFill="1" applyBorder="1" applyAlignment="1">
      <alignment horizontal="center" vertical="center" wrapText="1"/>
    </xf>
    <xf numFmtId="14" fontId="22" fillId="3" borderId="3" xfId="1" applyNumberFormat="1" applyFont="1" applyFill="1" applyBorder="1" applyAlignment="1">
      <alignment horizontal="center" vertical="center" wrapText="1"/>
    </xf>
    <xf numFmtId="0" fontId="29" fillId="2" borderId="5" xfId="1" applyFont="1" applyFill="1" applyBorder="1" applyAlignment="1">
      <alignment horizontal="center" vertical="center"/>
    </xf>
    <xf numFmtId="0" fontId="29" fillId="2" borderId="6" xfId="1" applyFont="1" applyFill="1" applyBorder="1" applyAlignment="1">
      <alignment horizontal="center" vertical="center"/>
    </xf>
    <xf numFmtId="49" fontId="29" fillId="2" borderId="4" xfId="1" applyNumberFormat="1" applyFont="1" applyFill="1" applyBorder="1" applyAlignment="1">
      <alignment horizontal="center" vertical="center" wrapText="1"/>
    </xf>
    <xf numFmtId="49" fontId="29" fillId="2" borderId="5" xfId="1" applyNumberFormat="1" applyFont="1" applyFill="1" applyBorder="1" applyAlignment="1">
      <alignment horizontal="center" vertical="center" wrapText="1"/>
    </xf>
    <xf numFmtId="49" fontId="29" fillId="2" borderId="6" xfId="1"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32" fillId="0" borderId="2"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2" xfId="2"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9" fillId="0" borderId="0" xfId="1" applyFont="1" applyAlignment="1">
      <alignment horizontal="center" vertical="center"/>
    </xf>
    <xf numFmtId="0" fontId="39" fillId="0" borderId="12" xfId="1" applyFont="1" applyBorder="1" applyAlignment="1">
      <alignment horizontal="center" vertical="center"/>
    </xf>
    <xf numFmtId="0" fontId="39" fillId="0" borderId="19" xfId="1" applyFont="1" applyBorder="1" applyAlignment="1">
      <alignment horizontal="center"/>
    </xf>
    <xf numFmtId="0" fontId="39" fillId="0" borderId="13" xfId="1" applyFont="1" applyBorder="1" applyAlignment="1">
      <alignment horizontal="center" vertical="top" wrapText="1"/>
    </xf>
    <xf numFmtId="0" fontId="39" fillId="0" borderId="16" xfId="1" applyFont="1" applyBorder="1" applyAlignment="1">
      <alignment horizontal="center" vertical="top" wrapText="1"/>
    </xf>
    <xf numFmtId="0" fontId="39" fillId="0" borderId="14" xfId="1" applyFont="1" applyBorder="1" applyAlignment="1">
      <alignment horizontal="justify" vertical="top" wrapText="1"/>
    </xf>
    <xf numFmtId="0" fontId="39" fillId="0" borderId="18" xfId="1" applyFont="1" applyBorder="1" applyAlignment="1">
      <alignment horizontal="justify" vertical="top" wrapText="1"/>
    </xf>
    <xf numFmtId="0" fontId="39" fillId="0" borderId="15" xfId="1" applyFont="1" applyBorder="1" applyAlignment="1">
      <alignment horizontal="justify" vertical="top" wrapText="1"/>
    </xf>
    <xf numFmtId="0" fontId="39" fillId="0" borderId="14" xfId="1" applyFont="1" applyBorder="1" applyAlignment="1">
      <alignment horizontal="center" vertical="top" wrapText="1"/>
    </xf>
    <xf numFmtId="0" fontId="39" fillId="0" borderId="15" xfId="1" applyFont="1" applyBorder="1" applyAlignment="1">
      <alignment horizontal="center" vertical="top" wrapText="1"/>
    </xf>
    <xf numFmtId="0" fontId="44" fillId="0" borderId="0" xfId="1" applyFont="1" applyFill="1" applyAlignment="1">
      <alignment horizontal="center" vertical="top"/>
    </xf>
    <xf numFmtId="0" fontId="42" fillId="0" borderId="0" xfId="1" applyFont="1" applyFill="1" applyAlignment="1">
      <alignment horizontal="center" vertical="top"/>
    </xf>
    <xf numFmtId="4" fontId="44" fillId="6" borderId="2" xfId="1" applyNumberFormat="1" applyFont="1" applyFill="1" applyBorder="1" applyAlignment="1">
      <alignment horizontal="center" vertical="top" wrapText="1"/>
    </xf>
    <xf numFmtId="2" fontId="44" fillId="6" borderId="2" xfId="1" applyNumberFormat="1" applyFont="1" applyFill="1" applyBorder="1" applyAlignment="1">
      <alignment horizontal="center" vertical="top" wrapText="1"/>
    </xf>
    <xf numFmtId="4" fontId="45" fillId="6" borderId="2" xfId="1" applyNumberFormat="1" applyFont="1" applyFill="1" applyBorder="1" applyAlignment="1">
      <alignment horizontal="center" vertical="top" wrapText="1"/>
    </xf>
    <xf numFmtId="0" fontId="45" fillId="6" borderId="2" xfId="1" applyFont="1" applyFill="1" applyBorder="1" applyAlignment="1">
      <alignment horizontal="center" vertical="top" wrapText="1"/>
    </xf>
    <xf numFmtId="0" fontId="44" fillId="7" borderId="4" xfId="1" applyFont="1" applyFill="1" applyBorder="1" applyAlignment="1">
      <alignment horizontal="left" vertical="top" wrapText="1"/>
    </xf>
    <xf numFmtId="0" fontId="44" fillId="7" borderId="5" xfId="1" applyFont="1" applyFill="1" applyBorder="1" applyAlignment="1">
      <alignment horizontal="left" vertical="top" wrapText="1"/>
    </xf>
    <xf numFmtId="0" fontId="44" fillId="7" borderId="6" xfId="1" applyFont="1" applyFill="1" applyBorder="1" applyAlignment="1">
      <alignment horizontal="left" vertical="top" wrapText="1"/>
    </xf>
    <xf numFmtId="0" fontId="44" fillId="7" borderId="2" xfId="1" applyFont="1" applyFill="1" applyBorder="1" applyAlignment="1">
      <alignment horizontal="left" vertical="top" wrapText="1"/>
    </xf>
    <xf numFmtId="0" fontId="44" fillId="6" borderId="1" xfId="1" applyFont="1" applyFill="1" applyBorder="1" applyAlignment="1">
      <alignment horizontal="justify" vertical="top" wrapText="1"/>
    </xf>
    <xf numFmtId="0" fontId="44" fillId="6" borderId="3" xfId="1" applyFont="1" applyFill="1" applyBorder="1" applyAlignment="1">
      <alignment horizontal="justify" vertical="top" wrapText="1"/>
    </xf>
    <xf numFmtId="0" fontId="42" fillId="6" borderId="1" xfId="1" applyFont="1" applyFill="1" applyBorder="1" applyAlignment="1">
      <alignment horizontal="center" vertical="top" wrapText="1"/>
    </xf>
    <xf numFmtId="0" fontId="42" fillId="6" borderId="3" xfId="1" applyFont="1" applyFill="1" applyBorder="1" applyAlignment="1">
      <alignment horizontal="center" vertical="top" wrapText="1"/>
    </xf>
    <xf numFmtId="0" fontId="42" fillId="6" borderId="1" xfId="1" applyFont="1" applyFill="1" applyBorder="1" applyAlignment="1">
      <alignment horizontal="justify" vertical="top" wrapText="1"/>
    </xf>
    <xf numFmtId="0" fontId="42" fillId="6" borderId="3" xfId="1" applyFont="1" applyFill="1" applyBorder="1" applyAlignment="1">
      <alignment horizontal="justify" vertical="top" wrapText="1"/>
    </xf>
    <xf numFmtId="0" fontId="31" fillId="0" borderId="1" xfId="1" applyFont="1" applyFill="1" applyBorder="1" applyAlignment="1">
      <alignment horizontal="justify" vertical="top" wrapText="1"/>
    </xf>
    <xf numFmtId="0" fontId="31" fillId="0" borderId="3" xfId="1" applyFont="1" applyFill="1" applyBorder="1" applyAlignment="1">
      <alignment horizontal="justify" vertical="top" wrapText="1"/>
    </xf>
    <xf numFmtId="14" fontId="42" fillId="6" borderId="1" xfId="1" applyNumberFormat="1" applyFont="1" applyFill="1" applyBorder="1" applyAlignment="1">
      <alignment horizontal="center" vertical="top" wrapText="1"/>
    </xf>
    <xf numFmtId="14" fontId="42" fillId="6" borderId="3" xfId="1" applyNumberFormat="1" applyFont="1" applyFill="1" applyBorder="1" applyAlignment="1">
      <alignment horizontal="center" vertical="top" wrapText="1"/>
    </xf>
    <xf numFmtId="14" fontId="42" fillId="2" borderId="1" xfId="1" applyNumberFormat="1" applyFont="1" applyFill="1" applyBorder="1" applyAlignment="1">
      <alignment horizontal="center" vertical="top" wrapText="1"/>
    </xf>
    <xf numFmtId="14" fontId="42" fillId="2" borderId="3" xfId="1" applyNumberFormat="1" applyFont="1" applyFill="1" applyBorder="1" applyAlignment="1">
      <alignment horizontal="center" vertical="top" wrapText="1"/>
    </xf>
    <xf numFmtId="0" fontId="43" fillId="0" borderId="1" xfId="1" applyFont="1" applyFill="1" applyBorder="1" applyAlignment="1">
      <alignment vertical="top"/>
    </xf>
    <xf numFmtId="0" fontId="43" fillId="0" borderId="3" xfId="1" applyFont="1" applyFill="1" applyBorder="1" applyAlignment="1">
      <alignment vertical="top"/>
    </xf>
    <xf numFmtId="14" fontId="31" fillId="2" borderId="1" xfId="1" applyNumberFormat="1" applyFont="1" applyFill="1" applyBorder="1" applyAlignment="1">
      <alignment horizontal="center" vertical="top" wrapText="1"/>
    </xf>
    <xf numFmtId="14" fontId="31" fillId="2" borderId="3" xfId="1" applyNumberFormat="1" applyFont="1" applyFill="1" applyBorder="1" applyAlignment="1">
      <alignment horizontal="center" vertical="top" wrapText="1"/>
    </xf>
    <xf numFmtId="0" fontId="46" fillId="0" borderId="1" xfId="1" applyFont="1" applyFill="1" applyBorder="1" applyAlignment="1">
      <alignment vertical="top"/>
    </xf>
    <xf numFmtId="0" fontId="46" fillId="0" borderId="3" xfId="1" applyFont="1" applyFill="1" applyBorder="1" applyAlignment="1">
      <alignment vertical="top"/>
    </xf>
    <xf numFmtId="0" fontId="9" fillId="0" borderId="0" xfId="1" applyFont="1" applyAlignment="1">
      <alignment horizontal="center" vertical="center" wrapText="1"/>
    </xf>
    <xf numFmtId="0" fontId="9" fillId="0" borderId="2" xfId="1" applyFont="1" applyBorder="1" applyAlignment="1">
      <alignment horizontal="center" vertical="center" wrapText="1"/>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53" fillId="2" borderId="0" xfId="1" applyFont="1" applyFill="1" applyAlignment="1">
      <alignment horizontal="center" vertical="center"/>
    </xf>
    <xf numFmtId="0" fontId="54" fillId="2" borderId="7" xfId="1" applyFont="1" applyFill="1" applyBorder="1" applyAlignment="1">
      <alignment horizontal="center" vertical="center"/>
    </xf>
    <xf numFmtId="0" fontId="55" fillId="2" borderId="2" xfId="1" applyFont="1" applyFill="1" applyBorder="1" applyAlignment="1">
      <alignment horizontal="center" vertical="center" wrapText="1"/>
    </xf>
    <xf numFmtId="0" fontId="55" fillId="2" borderId="10" xfId="1" applyFont="1" applyFill="1" applyBorder="1" applyAlignment="1">
      <alignment horizontal="center" vertical="center" wrapText="1"/>
    </xf>
    <xf numFmtId="0" fontId="55" fillId="2" borderId="0" xfId="1" applyFont="1" applyFill="1" applyBorder="1" applyAlignment="1">
      <alignment horizontal="center" vertical="center" wrapText="1"/>
    </xf>
    <xf numFmtId="0" fontId="55" fillId="2" borderId="7" xfId="1" applyFont="1" applyFill="1" applyBorder="1" applyAlignment="1">
      <alignment horizontal="center" vertical="center" wrapText="1"/>
    </xf>
    <xf numFmtId="0" fontId="55" fillId="2" borderId="4" xfId="1" applyFont="1" applyFill="1" applyBorder="1" applyAlignment="1">
      <alignment horizontal="center" vertical="center"/>
    </xf>
    <xf numFmtId="0" fontId="55" fillId="2" borderId="6" xfId="1" applyFont="1" applyFill="1" applyBorder="1" applyAlignment="1">
      <alignment horizontal="center" vertical="center"/>
    </xf>
    <xf numFmtId="0" fontId="55" fillId="0" borderId="4" xfId="1" applyFont="1" applyBorder="1" applyAlignment="1">
      <alignment horizontal="center" vertical="center"/>
    </xf>
    <xf numFmtId="0" fontId="55" fillId="0" borderId="6" xfId="1" applyFont="1" applyBorder="1" applyAlignment="1">
      <alignment horizontal="center" vertical="center"/>
    </xf>
    <xf numFmtId="0" fontId="56" fillId="2" borderId="1" xfId="1" applyFont="1" applyFill="1" applyBorder="1" applyAlignment="1">
      <alignment horizontal="center" vertical="center" wrapText="1"/>
    </xf>
    <xf numFmtId="0" fontId="56" fillId="2" borderId="8" xfId="1" applyFont="1" applyFill="1" applyBorder="1" applyAlignment="1">
      <alignment horizontal="center" vertical="center" wrapText="1"/>
    </xf>
    <xf numFmtId="0" fontId="56" fillId="2" borderId="3" xfId="1" applyFont="1" applyFill="1" applyBorder="1" applyAlignment="1">
      <alignment horizontal="center" vertical="center" wrapText="1"/>
    </xf>
    <xf numFmtId="0" fontId="54" fillId="2" borderId="4" xfId="1" applyFont="1" applyFill="1" applyBorder="1" applyAlignment="1">
      <alignment horizontal="center" vertical="center" wrapText="1"/>
    </xf>
    <xf numFmtId="0" fontId="54" fillId="2" borderId="5" xfId="1" applyFont="1" applyFill="1" applyBorder="1" applyAlignment="1">
      <alignment horizontal="center" vertical="center" wrapText="1"/>
    </xf>
    <xf numFmtId="0" fontId="54" fillId="2" borderId="6" xfId="1" applyFont="1" applyFill="1" applyBorder="1" applyAlignment="1">
      <alignment horizontal="center" vertical="center" wrapText="1"/>
    </xf>
    <xf numFmtId="0" fontId="55" fillId="2" borderId="1" xfId="1" applyFont="1" applyFill="1" applyBorder="1" applyAlignment="1">
      <alignment horizontal="center" vertical="center" wrapText="1"/>
    </xf>
    <xf numFmtId="0" fontId="55" fillId="2" borderId="8" xfId="1" applyFont="1" applyFill="1" applyBorder="1" applyAlignment="1">
      <alignment horizontal="center" vertical="center" wrapText="1"/>
    </xf>
    <xf numFmtId="0" fontId="55" fillId="2" borderId="3" xfId="1" applyFont="1" applyFill="1" applyBorder="1" applyAlignment="1">
      <alignment horizontal="center" vertical="center" wrapText="1"/>
    </xf>
    <xf numFmtId="14" fontId="55" fillId="2" borderId="1" xfId="1" applyNumberFormat="1" applyFont="1" applyFill="1" applyBorder="1" applyAlignment="1">
      <alignment horizontal="center" vertical="center" wrapText="1"/>
    </xf>
    <xf numFmtId="14" fontId="55" fillId="2" borderId="3" xfId="1" applyNumberFormat="1" applyFont="1" applyFill="1" applyBorder="1" applyAlignment="1">
      <alignment horizontal="center" vertical="center" wrapText="1"/>
    </xf>
    <xf numFmtId="49" fontId="54" fillId="2" borderId="4" xfId="1" applyNumberFormat="1" applyFont="1" applyFill="1" applyBorder="1" applyAlignment="1">
      <alignment horizontal="center" vertical="center" wrapText="1"/>
    </xf>
    <xf numFmtId="49" fontId="54" fillId="2" borderId="5" xfId="1" applyNumberFormat="1" applyFont="1" applyFill="1" applyBorder="1" applyAlignment="1">
      <alignment horizontal="center" vertical="center" wrapText="1"/>
    </xf>
    <xf numFmtId="49" fontId="54" fillId="2" borderId="6" xfId="1" applyNumberFormat="1" applyFont="1" applyFill="1" applyBorder="1" applyAlignment="1">
      <alignment horizontal="center" vertical="center" wrapText="1"/>
    </xf>
    <xf numFmtId="0" fontId="55" fillId="2" borderId="1" xfId="0" applyFont="1" applyFill="1" applyBorder="1" applyAlignment="1">
      <alignment horizontal="center" vertical="center" wrapText="1"/>
    </xf>
    <xf numFmtId="0" fontId="55" fillId="2" borderId="8"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2" fillId="2" borderId="0" xfId="1" applyFont="1" applyFill="1" applyAlignment="1">
      <alignment horizontal="left" vertical="center" wrapText="1"/>
    </xf>
    <xf numFmtId="0" fontId="4" fillId="2" borderId="0" xfId="1" applyFont="1" applyFill="1" applyAlignment="1">
      <alignment horizontal="left" vertical="center" wrapText="1"/>
    </xf>
    <xf numFmtId="0" fontId="53" fillId="2" borderId="4" xfId="1" applyFont="1" applyFill="1" applyBorder="1" applyAlignment="1">
      <alignment horizontal="center" vertical="center" wrapText="1"/>
    </xf>
    <xf numFmtId="0" fontId="53" fillId="2" borderId="5" xfId="1" applyFont="1" applyFill="1" applyBorder="1" applyAlignment="1">
      <alignment horizontal="center" vertical="center" wrapText="1"/>
    </xf>
    <xf numFmtId="0" fontId="53" fillId="2" borderId="6" xfId="1" applyFont="1" applyFill="1" applyBorder="1" applyAlignment="1">
      <alignment horizontal="center" vertical="center" wrapText="1"/>
    </xf>
    <xf numFmtId="0" fontId="52" fillId="2" borderId="0" xfId="1" applyFont="1" applyFill="1" applyAlignment="1">
      <alignment horizontal="left" vertical="center"/>
    </xf>
    <xf numFmtId="0" fontId="39" fillId="0" borderId="2" xfId="1" applyFont="1" applyBorder="1" applyAlignment="1">
      <alignment horizontal="center" vertical="center" wrapText="1"/>
    </xf>
    <xf numFmtId="0" fontId="39" fillId="0" borderId="0" xfId="1" applyFont="1" applyAlignment="1">
      <alignment horizontal="left" vertical="center"/>
    </xf>
    <xf numFmtId="0" fontId="39" fillId="0" borderId="0" xfId="1" applyFont="1" applyAlignment="1">
      <alignment horizontal="right" vertical="center"/>
    </xf>
    <xf numFmtId="0" fontId="60" fillId="0" borderId="0" xfId="1" applyFont="1" applyAlignment="1">
      <alignment horizontal="center" vertical="center"/>
    </xf>
    <xf numFmtId="0" fontId="60" fillId="0" borderId="7" xfId="1" applyFont="1" applyBorder="1" applyAlignment="1">
      <alignment horizontal="center" vertical="center"/>
    </xf>
    <xf numFmtId="0" fontId="52" fillId="2" borderId="4" xfId="1" applyFont="1" applyFill="1" applyBorder="1" applyAlignment="1">
      <alignment horizontal="center" vertical="center"/>
    </xf>
    <xf numFmtId="0" fontId="52" fillId="2" borderId="6" xfId="1" applyFont="1" applyFill="1" applyBorder="1" applyAlignment="1">
      <alignment horizontal="center" vertical="center"/>
    </xf>
    <xf numFmtId="0" fontId="52" fillId="0" borderId="4" xfId="1" applyFont="1" applyBorder="1" applyAlignment="1">
      <alignment horizontal="center" vertical="center"/>
    </xf>
    <xf numFmtId="0" fontId="52" fillId="0" borderId="6" xfId="1" applyFont="1" applyBorder="1" applyAlignment="1">
      <alignment horizontal="center" vertical="center"/>
    </xf>
    <xf numFmtId="0" fontId="61" fillId="2" borderId="1" xfId="1" applyFont="1" applyFill="1" applyBorder="1" applyAlignment="1">
      <alignment horizontal="center" vertical="center" wrapText="1"/>
    </xf>
    <xf numFmtId="0" fontId="61" fillId="2" borderId="3" xfId="1" applyFont="1" applyFill="1" applyBorder="1" applyAlignment="1">
      <alignment horizontal="center" vertical="center" wrapText="1"/>
    </xf>
    <xf numFmtId="0" fontId="52" fillId="2" borderId="1" xfId="1" applyFont="1" applyFill="1" applyBorder="1" applyAlignment="1">
      <alignment horizontal="center" vertical="center" wrapText="1"/>
    </xf>
    <xf numFmtId="0" fontId="52" fillId="2" borderId="3" xfId="1" applyFont="1" applyFill="1" applyBorder="1" applyAlignment="1">
      <alignment horizontal="center" vertical="center" wrapText="1"/>
    </xf>
    <xf numFmtId="0" fontId="39" fillId="2" borderId="0" xfId="1" applyFont="1" applyFill="1" applyAlignment="1">
      <alignment horizontal="left" vertical="center" wrapText="1"/>
    </xf>
    <xf numFmtId="0" fontId="52" fillId="2" borderId="1"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8" xfId="1" applyFont="1" applyFill="1" applyBorder="1" applyAlignment="1">
      <alignment horizontal="center" vertical="center" wrapText="1"/>
    </xf>
    <xf numFmtId="0" fontId="39" fillId="2" borderId="0" xfId="1" applyFont="1" applyFill="1" applyAlignment="1">
      <alignment horizontal="left" vertical="center"/>
    </xf>
    <xf numFmtId="0" fontId="4" fillId="0" borderId="0" xfId="2" applyFont="1" applyAlignment="1">
      <alignment horizontal="left"/>
    </xf>
    <xf numFmtId="0" fontId="60" fillId="0" borderId="0" xfId="0" applyFont="1" applyAlignment="1">
      <alignment horizontal="center" vertical="center" wrapText="1"/>
    </xf>
    <xf numFmtId="0" fontId="45" fillId="0" borderId="2"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xf>
    <xf numFmtId="0" fontId="45" fillId="0" borderId="5" xfId="0" applyFont="1" applyBorder="1" applyAlignment="1">
      <alignment horizontal="center"/>
    </xf>
    <xf numFmtId="0" fontId="45" fillId="0" borderId="6" xfId="0" applyFont="1" applyBorder="1" applyAlignment="1">
      <alignment horizontal="center"/>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 fillId="0" borderId="0" xfId="2" applyFont="1" applyAlignment="1">
      <alignment horizontal="left" wrapText="1"/>
    </xf>
    <xf numFmtId="0" fontId="74" fillId="0" borderId="4" xfId="6" applyFont="1" applyBorder="1" applyAlignment="1">
      <alignment horizontal="center" vertical="center"/>
    </xf>
    <xf numFmtId="0" fontId="74" fillId="0" borderId="5" xfId="6" applyFont="1" applyBorder="1" applyAlignment="1">
      <alignment horizontal="center" vertical="center"/>
    </xf>
    <xf numFmtId="0" fontId="74" fillId="0" borderId="6" xfId="6" applyFont="1" applyBorder="1" applyAlignment="1">
      <alignment horizontal="center" vertical="center"/>
    </xf>
    <xf numFmtId="0" fontId="72" fillId="0" borderId="4" xfId="6" applyFont="1" applyBorder="1" applyAlignment="1">
      <alignment horizontal="left" vertical="center" wrapText="1"/>
    </xf>
    <xf numFmtId="0" fontId="72" fillId="0" borderId="5" xfId="6" applyFont="1" applyBorder="1" applyAlignment="1">
      <alignment horizontal="left" vertical="center" wrapText="1"/>
    </xf>
    <xf numFmtId="0" fontId="72" fillId="0" borderId="6" xfId="6" applyFont="1" applyBorder="1" applyAlignment="1">
      <alignment horizontal="left" vertical="center" wrapText="1"/>
    </xf>
    <xf numFmtId="0" fontId="67" fillId="0" borderId="4" xfId="6" applyFont="1" applyBorder="1" applyAlignment="1">
      <alignment vertical="center" wrapText="1"/>
    </xf>
    <xf numFmtId="0" fontId="67" fillId="0" borderId="5" xfId="6" applyFont="1" applyBorder="1" applyAlignment="1">
      <alignment vertical="center" wrapText="1"/>
    </xf>
    <xf numFmtId="0" fontId="67" fillId="0" borderId="6" xfId="6" applyFont="1" applyBorder="1" applyAlignment="1">
      <alignment vertical="center" wrapText="1"/>
    </xf>
    <xf numFmtId="0" fontId="70" fillId="0" borderId="4" xfId="6" applyFont="1" applyBorder="1" applyAlignment="1">
      <alignment horizontal="center" vertical="center"/>
    </xf>
    <xf numFmtId="0" fontId="71" fillId="0" borderId="5" xfId="6" applyFont="1" applyBorder="1" applyAlignment="1">
      <alignment horizontal="center" vertical="center"/>
    </xf>
    <xf numFmtId="0" fontId="71" fillId="0" borderId="6" xfId="6" applyFont="1" applyBorder="1" applyAlignment="1">
      <alignment horizontal="center" vertical="center"/>
    </xf>
    <xf numFmtId="0" fontId="9" fillId="0" borderId="2" xfId="6" applyFont="1" applyBorder="1" applyAlignment="1">
      <alignment horizontal="left" vertical="center" wrapText="1"/>
    </xf>
    <xf numFmtId="0" fontId="3" fillId="0" borderId="2" xfId="6" applyFont="1" applyBorder="1" applyAlignment="1">
      <alignment horizontal="center" vertical="center" wrapText="1"/>
    </xf>
    <xf numFmtId="0" fontId="1" fillId="0" borderId="2" xfId="6" applyBorder="1" applyAlignment="1">
      <alignment horizontal="center" vertical="center" wrapText="1"/>
    </xf>
    <xf numFmtId="164" fontId="3" fillId="0" borderId="2" xfId="7" applyNumberFormat="1" applyFont="1" applyFill="1" applyBorder="1" applyAlignment="1">
      <alignment horizontal="center" vertical="center" wrapText="1"/>
    </xf>
    <xf numFmtId="0" fontId="67" fillId="0" borderId="4" xfId="6" applyFont="1" applyFill="1" applyBorder="1" applyAlignment="1">
      <alignment vertical="center" wrapText="1"/>
    </xf>
    <xf numFmtId="0" fontId="67" fillId="0" borderId="5" xfId="6" applyFont="1" applyFill="1" applyBorder="1" applyAlignment="1">
      <alignment vertical="center" wrapText="1"/>
    </xf>
    <xf numFmtId="0" fontId="67" fillId="0" borderId="6" xfId="6" applyFont="1" applyFill="1" applyBorder="1" applyAlignment="1">
      <alignment vertical="center" wrapText="1"/>
    </xf>
    <xf numFmtId="0" fontId="14" fillId="0" borderId="2" xfId="6" applyFont="1" applyBorder="1" applyAlignment="1">
      <alignment vertical="center" wrapText="1"/>
    </xf>
    <xf numFmtId="0" fontId="3" fillId="0" borderId="2" xfId="6" applyFont="1" applyBorder="1" applyAlignment="1">
      <alignment horizontal="center" vertical="center"/>
    </xf>
    <xf numFmtId="14" fontId="3" fillId="2" borderId="2" xfId="7" applyNumberFormat="1" applyFont="1" applyFill="1" applyBorder="1" applyAlignment="1">
      <alignment horizontal="center" vertical="center" wrapText="1"/>
    </xf>
    <xf numFmtId="14" fontId="3" fillId="0" borderId="2" xfId="7" applyNumberFormat="1" applyFont="1" applyFill="1" applyBorder="1" applyAlignment="1">
      <alignment horizontal="center" vertical="center" wrapText="1"/>
    </xf>
    <xf numFmtId="14" fontId="3" fillId="0" borderId="2" xfId="6" applyNumberFormat="1" applyFont="1" applyBorder="1" applyAlignment="1">
      <alignment horizontal="center" vertical="center" wrapText="1"/>
    </xf>
    <xf numFmtId="14" fontId="9" fillId="0" borderId="2" xfId="6" applyNumberFormat="1" applyFont="1" applyFill="1" applyBorder="1" applyAlignment="1">
      <alignment horizontal="center" vertical="center" wrapText="1"/>
    </xf>
    <xf numFmtId="0" fontId="9" fillId="0" borderId="2" xfId="6" applyFont="1" applyFill="1" applyBorder="1" applyAlignment="1">
      <alignment horizontal="center" vertical="center" wrapText="1"/>
    </xf>
    <xf numFmtId="0" fontId="3" fillId="0" borderId="2" xfId="6" applyFont="1" applyBorder="1" applyAlignment="1">
      <alignment vertical="center" wrapText="1"/>
    </xf>
    <xf numFmtId="0" fontId="65" fillId="0" borderId="4" xfId="6" applyFont="1" applyBorder="1" applyAlignment="1">
      <alignment horizontal="center" vertical="center" wrapText="1"/>
    </xf>
    <xf numFmtId="0" fontId="65" fillId="0" borderId="5" xfId="6" applyFont="1" applyBorder="1" applyAlignment="1">
      <alignment horizontal="center" vertical="center" wrapText="1"/>
    </xf>
    <xf numFmtId="0" fontId="65" fillId="0" borderId="6" xfId="6" applyFont="1" applyBorder="1" applyAlignment="1">
      <alignment horizontal="center" vertical="center" wrapText="1"/>
    </xf>
    <xf numFmtId="0" fontId="67" fillId="0" borderId="4" xfId="6" applyFont="1" applyBorder="1" applyAlignment="1">
      <alignment horizontal="left" vertical="center" wrapText="1"/>
    </xf>
    <xf numFmtId="0" fontId="67" fillId="0" borderId="5" xfId="6" applyFont="1" applyBorder="1" applyAlignment="1">
      <alignment horizontal="left" vertical="center" wrapText="1"/>
    </xf>
    <xf numFmtId="0" fontId="67" fillId="0" borderId="6" xfId="6" applyFont="1" applyBorder="1" applyAlignment="1">
      <alignment horizontal="left" vertical="center" wrapText="1"/>
    </xf>
    <xf numFmtId="0" fontId="3" fillId="0" borderId="1" xfId="6" applyFont="1" applyBorder="1" applyAlignment="1">
      <alignment horizontal="center" vertical="center" wrapText="1"/>
    </xf>
    <xf numFmtId="0" fontId="3" fillId="0" borderId="3" xfId="6" applyFont="1" applyBorder="1" applyAlignment="1">
      <alignment horizontal="center" vertical="center" wrapText="1"/>
    </xf>
    <xf numFmtId="0" fontId="3" fillId="0" borderId="1" xfId="6" applyFont="1" applyBorder="1" applyAlignment="1">
      <alignment horizontal="center" vertical="center"/>
    </xf>
    <xf numFmtId="0" fontId="60" fillId="0" borderId="0" xfId="6" applyFont="1" applyAlignment="1">
      <alignment horizontal="center" vertical="center"/>
    </xf>
    <xf numFmtId="0" fontId="60" fillId="0" borderId="0" xfId="6" applyFont="1" applyBorder="1" applyAlignment="1">
      <alignment horizontal="center" vertical="center"/>
    </xf>
    <xf numFmtId="0" fontId="60" fillId="0" borderId="9" xfId="6" applyFont="1" applyBorder="1" applyAlignment="1">
      <alignment horizontal="center" vertical="center"/>
    </xf>
    <xf numFmtId="0" fontId="60" fillId="0" borderId="10" xfId="6" applyFont="1" applyBorder="1" applyAlignment="1">
      <alignment horizontal="center" vertical="center"/>
    </xf>
    <xf numFmtId="0" fontId="60" fillId="0" borderId="11" xfId="6" applyFont="1" applyBorder="1" applyAlignment="1">
      <alignment horizontal="center" vertical="center"/>
    </xf>
    <xf numFmtId="0" fontId="60" fillId="0" borderId="20" xfId="6" applyFont="1" applyBorder="1" applyAlignment="1">
      <alignment horizontal="center" vertical="center" wrapText="1"/>
    </xf>
    <xf numFmtId="0" fontId="60" fillId="0" borderId="7" xfId="6" applyFont="1" applyBorder="1" applyAlignment="1">
      <alignment horizontal="center" vertical="center" wrapText="1"/>
    </xf>
    <xf numFmtId="0" fontId="60" fillId="0" borderId="21" xfId="6" applyFont="1" applyBorder="1" applyAlignment="1">
      <alignment horizontal="center" vertical="center" wrapText="1"/>
    </xf>
    <xf numFmtId="0" fontId="3" fillId="3" borderId="3" xfId="6" applyFont="1" applyFill="1" applyBorder="1" applyAlignment="1">
      <alignment horizontal="center" vertical="center" wrapText="1"/>
    </xf>
    <xf numFmtId="0" fontId="3" fillId="3" borderId="2" xfId="6" applyFont="1" applyFill="1" applyBorder="1" applyAlignment="1">
      <alignment horizontal="center" vertical="center" wrapText="1"/>
    </xf>
    <xf numFmtId="0" fontId="3" fillId="0" borderId="2" xfId="6" applyFont="1" applyFill="1" applyBorder="1" applyAlignment="1">
      <alignment horizontal="center" vertical="center" wrapText="1"/>
    </xf>
    <xf numFmtId="0" fontId="3" fillId="2" borderId="2" xfId="6" applyFont="1" applyFill="1" applyBorder="1" applyAlignment="1">
      <alignment horizontal="center" vertical="center" wrapText="1"/>
    </xf>
  </cellXfs>
  <cellStyles count="8">
    <cellStyle name="TableStyleLight1" xfId="3"/>
    <cellStyle name="Обычный" xfId="0" builtinId="0"/>
    <cellStyle name="Обычный 2" xfId="1"/>
    <cellStyle name="Обычный 2 2" xfId="2"/>
    <cellStyle name="Обычный 2 3" xfId="6"/>
    <cellStyle name="Обычный 3" xfId="4"/>
    <cellStyle name="Финансовый 2" xfId="5"/>
    <cellStyle name="Финансовый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90" zoomScaleNormal="110" zoomScaleSheetLayoutView="90" workbookViewId="0">
      <pane ySplit="6" topLeftCell="A7" activePane="bottomLeft" state="frozen"/>
      <selection pane="bottomLeft" activeCell="C11" sqref="C11"/>
    </sheetView>
  </sheetViews>
  <sheetFormatPr defaultRowHeight="12" x14ac:dyDescent="0.2"/>
  <cols>
    <col min="1" max="1" width="9.140625" style="1"/>
    <col min="2" max="2" width="31.28515625" style="2" customWidth="1"/>
    <col min="3" max="3" width="21" style="1" customWidth="1"/>
    <col min="4" max="4" width="36.5703125" style="1" customWidth="1"/>
    <col min="5" max="5" width="38.85546875" style="44" customWidth="1"/>
    <col min="6" max="6" width="11.5703125" style="1" customWidth="1"/>
    <col min="7" max="7" width="11.28515625" style="1" customWidth="1"/>
    <col min="8" max="8" width="11.42578125" style="1" customWidth="1"/>
    <col min="9" max="9" width="11.5703125" style="1" customWidth="1"/>
    <col min="10" max="10" width="30.140625" style="1" customWidth="1"/>
    <col min="11" max="11" width="29" style="5" customWidth="1"/>
    <col min="12" max="16384" width="9.140625" style="5"/>
  </cols>
  <sheetData>
    <row r="1" spans="1:10" ht="15.75" x14ac:dyDescent="0.2">
      <c r="E1" s="3"/>
      <c r="F1" s="7"/>
      <c r="G1" s="8"/>
      <c r="H1" s="6"/>
      <c r="I1" s="6"/>
      <c r="J1" s="3"/>
    </row>
    <row r="2" spans="1:10" s="10" customFormat="1" ht="66.75" customHeight="1" x14ac:dyDescent="0.2">
      <c r="A2" s="9"/>
      <c r="B2" s="528" t="s">
        <v>0</v>
      </c>
      <c r="C2" s="528"/>
      <c r="D2" s="528"/>
      <c r="E2" s="528"/>
      <c r="F2" s="528"/>
      <c r="G2" s="528"/>
      <c r="H2" s="528"/>
      <c r="I2" s="528"/>
      <c r="J2" s="528"/>
    </row>
    <row r="5" spans="1:10" s="10" customFormat="1" ht="84" customHeight="1" x14ac:dyDescent="0.2">
      <c r="A5" s="529"/>
      <c r="B5" s="531" t="s">
        <v>1</v>
      </c>
      <c r="C5" s="531" t="s">
        <v>2</v>
      </c>
      <c r="D5" s="531" t="s">
        <v>3</v>
      </c>
      <c r="E5" s="531"/>
      <c r="F5" s="531" t="s">
        <v>4</v>
      </c>
      <c r="G5" s="531"/>
      <c r="H5" s="531" t="s">
        <v>5</v>
      </c>
      <c r="I5" s="531"/>
      <c r="J5" s="532" t="s">
        <v>6</v>
      </c>
    </row>
    <row r="6" spans="1:10" s="10" customFormat="1" ht="25.5" x14ac:dyDescent="0.2">
      <c r="A6" s="530"/>
      <c r="B6" s="531"/>
      <c r="C6" s="531"/>
      <c r="D6" s="11" t="s">
        <v>7</v>
      </c>
      <c r="E6" s="11" t="s">
        <v>8</v>
      </c>
      <c r="F6" s="11" t="s">
        <v>9</v>
      </c>
      <c r="G6" s="11" t="s">
        <v>10</v>
      </c>
      <c r="H6" s="11" t="s">
        <v>9</v>
      </c>
      <c r="I6" s="11" t="s">
        <v>10</v>
      </c>
      <c r="J6" s="533"/>
    </row>
    <row r="7" spans="1:10" s="9" customFormat="1" ht="12.75" x14ac:dyDescent="0.25">
      <c r="A7" s="12"/>
      <c r="B7" s="11">
        <v>1</v>
      </c>
      <c r="C7" s="12">
        <v>2</v>
      </c>
      <c r="D7" s="12">
        <v>3</v>
      </c>
      <c r="E7" s="11">
        <v>4</v>
      </c>
      <c r="F7" s="12">
        <v>5</v>
      </c>
      <c r="G7" s="12">
        <v>6</v>
      </c>
      <c r="H7" s="12">
        <v>7</v>
      </c>
      <c r="I7" s="12">
        <v>8</v>
      </c>
      <c r="J7" s="12">
        <v>9</v>
      </c>
    </row>
    <row r="8" spans="1:10" s="10" customFormat="1" ht="12.75" x14ac:dyDescent="0.2">
      <c r="A8" s="12"/>
      <c r="B8" s="534" t="s">
        <v>11</v>
      </c>
      <c r="C8" s="535"/>
      <c r="D8" s="535"/>
      <c r="E8" s="535"/>
      <c r="F8" s="535"/>
      <c r="G8" s="535"/>
      <c r="H8" s="535"/>
      <c r="I8" s="535"/>
      <c r="J8" s="536"/>
    </row>
    <row r="9" spans="1:10" ht="88.5" customHeight="1" x14ac:dyDescent="0.2">
      <c r="A9" s="13" t="s">
        <v>12</v>
      </c>
      <c r="B9" s="14" t="s">
        <v>13</v>
      </c>
      <c r="C9" s="13" t="s">
        <v>14</v>
      </c>
      <c r="D9" s="15" t="s">
        <v>15</v>
      </c>
      <c r="E9" s="16"/>
      <c r="F9" s="17">
        <v>44562</v>
      </c>
      <c r="G9" s="18">
        <v>44926</v>
      </c>
      <c r="H9" s="19"/>
      <c r="I9" s="19"/>
      <c r="J9" s="19"/>
    </row>
    <row r="10" spans="1:10" s="26" customFormat="1" ht="87.75" customHeight="1" x14ac:dyDescent="0.2">
      <c r="A10" s="20"/>
      <c r="B10" s="21" t="s">
        <v>16</v>
      </c>
      <c r="C10" s="22" t="s">
        <v>14</v>
      </c>
      <c r="D10" s="16" t="s">
        <v>17</v>
      </c>
      <c r="E10" s="16" t="s">
        <v>18</v>
      </c>
      <c r="F10" s="16" t="s">
        <v>17</v>
      </c>
      <c r="G10" s="23">
        <v>44926</v>
      </c>
      <c r="H10" s="16" t="s">
        <v>17</v>
      </c>
      <c r="I10" s="24" t="s">
        <v>19</v>
      </c>
      <c r="J10" s="25"/>
    </row>
    <row r="11" spans="1:10" s="26" customFormat="1" ht="89.25" customHeight="1" x14ac:dyDescent="0.2">
      <c r="A11" s="20"/>
      <c r="B11" s="21" t="s">
        <v>20</v>
      </c>
      <c r="C11" s="22" t="s">
        <v>14</v>
      </c>
      <c r="D11" s="27" t="s">
        <v>17</v>
      </c>
      <c r="E11" s="16" t="s">
        <v>21</v>
      </c>
      <c r="F11" s="28" t="s">
        <v>17</v>
      </c>
      <c r="G11" s="23">
        <v>44926</v>
      </c>
      <c r="H11" s="16" t="s">
        <v>17</v>
      </c>
      <c r="I11" s="29">
        <v>44651</v>
      </c>
      <c r="J11" s="25"/>
    </row>
    <row r="12" spans="1:10" s="26" customFormat="1" ht="104.25" customHeight="1" x14ac:dyDescent="0.2">
      <c r="A12" s="20"/>
      <c r="B12" s="21" t="s">
        <v>22</v>
      </c>
      <c r="C12" s="22" t="s">
        <v>14</v>
      </c>
      <c r="D12" s="16" t="s">
        <v>17</v>
      </c>
      <c r="E12" s="16" t="s">
        <v>23</v>
      </c>
      <c r="F12" s="16" t="s">
        <v>17</v>
      </c>
      <c r="G12" s="23">
        <v>44926</v>
      </c>
      <c r="H12" s="16" t="s">
        <v>17</v>
      </c>
      <c r="I12" s="29">
        <v>44742</v>
      </c>
      <c r="J12" s="25"/>
    </row>
    <row r="13" spans="1:10" s="26" customFormat="1" ht="88.5" customHeight="1" x14ac:dyDescent="0.2">
      <c r="A13" s="20"/>
      <c r="B13" s="21" t="s">
        <v>24</v>
      </c>
      <c r="C13" s="22" t="s">
        <v>14</v>
      </c>
      <c r="D13" s="16" t="s">
        <v>17</v>
      </c>
      <c r="E13" s="16" t="s">
        <v>25</v>
      </c>
      <c r="F13" s="16" t="s">
        <v>17</v>
      </c>
      <c r="G13" s="23">
        <v>44926</v>
      </c>
      <c r="H13" s="16" t="s">
        <v>17</v>
      </c>
      <c r="I13" s="29">
        <v>44727</v>
      </c>
      <c r="J13" s="25"/>
    </row>
    <row r="14" spans="1:10" s="26" customFormat="1" ht="87.75" customHeight="1" x14ac:dyDescent="0.2">
      <c r="A14" s="20"/>
      <c r="B14" s="21" t="s">
        <v>26</v>
      </c>
      <c r="C14" s="22" t="s">
        <v>14</v>
      </c>
      <c r="D14" s="27" t="s">
        <v>17</v>
      </c>
      <c r="E14" s="16" t="s">
        <v>27</v>
      </c>
      <c r="F14" s="28" t="s">
        <v>17</v>
      </c>
      <c r="G14" s="23">
        <v>44926</v>
      </c>
      <c r="H14" s="16" t="s">
        <v>17</v>
      </c>
      <c r="I14" s="29">
        <v>44630</v>
      </c>
      <c r="J14" s="25"/>
    </row>
    <row r="15" spans="1:10" s="26" customFormat="1" ht="124.5" customHeight="1" x14ac:dyDescent="0.2">
      <c r="A15" s="20"/>
      <c r="B15" s="21" t="s">
        <v>28</v>
      </c>
      <c r="C15" s="22" t="s">
        <v>14</v>
      </c>
      <c r="D15" s="16" t="s">
        <v>17</v>
      </c>
      <c r="E15" s="16" t="s">
        <v>29</v>
      </c>
      <c r="F15" s="16" t="s">
        <v>17</v>
      </c>
      <c r="G15" s="23">
        <v>44926</v>
      </c>
      <c r="H15" s="16" t="s">
        <v>17</v>
      </c>
      <c r="I15" s="29">
        <v>44926</v>
      </c>
      <c r="J15" s="25"/>
    </row>
    <row r="16" spans="1:10" ht="87.75" customHeight="1" x14ac:dyDescent="0.2">
      <c r="A16" s="30" t="s">
        <v>30</v>
      </c>
      <c r="B16" s="14" t="s">
        <v>31</v>
      </c>
      <c r="C16" s="13" t="s">
        <v>14</v>
      </c>
      <c r="D16" s="15" t="s">
        <v>32</v>
      </c>
      <c r="E16" s="16"/>
      <c r="F16" s="18">
        <v>44562</v>
      </c>
      <c r="G16" s="18">
        <v>44926</v>
      </c>
      <c r="H16" s="18">
        <v>44562</v>
      </c>
      <c r="I16" s="18">
        <v>44926</v>
      </c>
      <c r="J16" s="19"/>
    </row>
    <row r="17" spans="1:10" s="26" customFormat="1" ht="137.25" customHeight="1" x14ac:dyDescent="0.2">
      <c r="A17" s="20"/>
      <c r="B17" s="21" t="s">
        <v>33</v>
      </c>
      <c r="C17" s="22" t="s">
        <v>14</v>
      </c>
      <c r="D17" s="27" t="s">
        <v>17</v>
      </c>
      <c r="E17" s="16" t="s">
        <v>34</v>
      </c>
      <c r="F17" s="28" t="s">
        <v>17</v>
      </c>
      <c r="G17" s="23">
        <v>44926</v>
      </c>
      <c r="H17" s="28" t="s">
        <v>17</v>
      </c>
      <c r="I17" s="29">
        <v>44834</v>
      </c>
      <c r="J17" s="25"/>
    </row>
    <row r="18" spans="1:10" s="26" customFormat="1" ht="111.75" customHeight="1" x14ac:dyDescent="0.2">
      <c r="A18" s="20"/>
      <c r="B18" s="21" t="s">
        <v>35</v>
      </c>
      <c r="C18" s="22" t="s">
        <v>14</v>
      </c>
      <c r="D18" s="16" t="s">
        <v>17</v>
      </c>
      <c r="E18" s="16" t="s">
        <v>36</v>
      </c>
      <c r="F18" s="16" t="s">
        <v>17</v>
      </c>
      <c r="G18" s="23">
        <v>44926</v>
      </c>
      <c r="H18" s="28" t="s">
        <v>17</v>
      </c>
      <c r="I18" s="29">
        <v>44650</v>
      </c>
      <c r="J18" s="25"/>
    </row>
    <row r="19" spans="1:10" s="26" customFormat="1" ht="100.5" customHeight="1" x14ac:dyDescent="0.2">
      <c r="A19" s="20"/>
      <c r="B19" s="31" t="s">
        <v>37</v>
      </c>
      <c r="C19" s="22" t="s">
        <v>14</v>
      </c>
      <c r="D19" s="16" t="s">
        <v>17</v>
      </c>
      <c r="E19" s="16" t="s">
        <v>38</v>
      </c>
      <c r="F19" s="16" t="s">
        <v>17</v>
      </c>
      <c r="G19" s="23">
        <v>44926</v>
      </c>
      <c r="H19" s="28" t="s">
        <v>17</v>
      </c>
      <c r="I19" s="29">
        <v>44834</v>
      </c>
      <c r="J19" s="25"/>
    </row>
    <row r="20" spans="1:10" ht="88.5" customHeight="1" x14ac:dyDescent="0.2">
      <c r="A20" s="32" t="s">
        <v>39</v>
      </c>
      <c r="B20" s="33" t="s">
        <v>40</v>
      </c>
      <c r="C20" s="13" t="s">
        <v>14</v>
      </c>
      <c r="D20" s="34" t="s">
        <v>41</v>
      </c>
      <c r="E20" s="16"/>
      <c r="F20" s="17">
        <v>44562</v>
      </c>
      <c r="G20" s="18">
        <v>44926</v>
      </c>
      <c r="H20" s="17">
        <v>44562</v>
      </c>
      <c r="I20" s="18">
        <v>44926</v>
      </c>
      <c r="J20" s="19"/>
    </row>
    <row r="21" spans="1:10" s="26" customFormat="1" ht="87.75" customHeight="1" x14ac:dyDescent="0.2">
      <c r="A21" s="20"/>
      <c r="B21" s="21" t="s">
        <v>42</v>
      </c>
      <c r="C21" s="22" t="s">
        <v>14</v>
      </c>
      <c r="D21" s="27" t="s">
        <v>17</v>
      </c>
      <c r="E21" s="16" t="s">
        <v>43</v>
      </c>
      <c r="F21" s="28" t="s">
        <v>17</v>
      </c>
      <c r="G21" s="23" t="s">
        <v>44</v>
      </c>
      <c r="H21" s="28" t="s">
        <v>17</v>
      </c>
      <c r="I21" s="29">
        <v>44926</v>
      </c>
      <c r="J21" s="25"/>
    </row>
    <row r="22" spans="1:10" s="10" customFormat="1" ht="14.25" customHeight="1" x14ac:dyDescent="0.2">
      <c r="A22" s="537" t="s">
        <v>45</v>
      </c>
      <c r="B22" s="538"/>
      <c r="C22" s="538"/>
      <c r="D22" s="538"/>
      <c r="E22" s="538"/>
      <c r="F22" s="538"/>
      <c r="G22" s="538"/>
      <c r="H22" s="538"/>
      <c r="I22" s="538"/>
      <c r="J22" s="539"/>
    </row>
    <row r="23" spans="1:10" ht="126.75" hidden="1" customHeight="1" x14ac:dyDescent="0.2">
      <c r="A23" s="13" t="s">
        <v>12</v>
      </c>
      <c r="B23" s="14" t="s">
        <v>46</v>
      </c>
      <c r="C23" s="13" t="s">
        <v>14</v>
      </c>
      <c r="D23" s="35" t="s">
        <v>47</v>
      </c>
      <c r="E23" s="16"/>
      <c r="F23" s="17">
        <v>43831</v>
      </c>
      <c r="G23" s="17">
        <v>44196</v>
      </c>
      <c r="H23" s="19"/>
      <c r="I23" s="19"/>
      <c r="J23" s="19"/>
    </row>
    <row r="24" spans="1:10" s="43" customFormat="1" ht="123.75" hidden="1" customHeight="1" x14ac:dyDescent="0.2">
      <c r="A24" s="36"/>
      <c r="B24" s="37" t="s">
        <v>48</v>
      </c>
      <c r="C24" s="38" t="s">
        <v>14</v>
      </c>
      <c r="D24" s="39" t="s">
        <v>17</v>
      </c>
      <c r="E24" s="39" t="s">
        <v>49</v>
      </c>
      <c r="F24" s="39" t="s">
        <v>17</v>
      </c>
      <c r="G24" s="40">
        <v>44196</v>
      </c>
      <c r="H24" s="41"/>
      <c r="I24" s="42">
        <v>44196</v>
      </c>
      <c r="J24" s="41"/>
    </row>
    <row r="25" spans="1:10" ht="125.25" hidden="1" customHeight="1" x14ac:dyDescent="0.2">
      <c r="A25" s="13" t="s">
        <v>50</v>
      </c>
      <c r="B25" s="14" t="s">
        <v>51</v>
      </c>
      <c r="C25" s="13" t="s">
        <v>14</v>
      </c>
      <c r="D25" s="35" t="s">
        <v>47</v>
      </c>
      <c r="F25" s="17">
        <v>43831</v>
      </c>
      <c r="G25" s="17">
        <v>44196</v>
      </c>
      <c r="H25" s="19"/>
      <c r="I25" s="19"/>
      <c r="J25" s="19"/>
    </row>
    <row r="26" spans="1:10" s="43" customFormat="1" ht="130.5" hidden="1" customHeight="1" x14ac:dyDescent="0.2">
      <c r="A26" s="36"/>
      <c r="B26" s="45" t="s">
        <v>52</v>
      </c>
      <c r="C26" s="38" t="s">
        <v>14</v>
      </c>
      <c r="D26" s="39" t="s">
        <v>17</v>
      </c>
      <c r="E26" s="39" t="s">
        <v>53</v>
      </c>
      <c r="F26" s="39" t="s">
        <v>17</v>
      </c>
      <c r="G26" s="46">
        <v>44196</v>
      </c>
      <c r="H26" s="41"/>
      <c r="I26" s="42">
        <v>44196</v>
      </c>
      <c r="J26" s="41"/>
    </row>
    <row r="27" spans="1:10" ht="84" x14ac:dyDescent="0.2">
      <c r="A27" s="13" t="s">
        <v>54</v>
      </c>
      <c r="B27" s="33" t="s">
        <v>55</v>
      </c>
      <c r="C27" s="13" t="s">
        <v>14</v>
      </c>
      <c r="D27" s="44" t="s">
        <v>56</v>
      </c>
      <c r="E27" s="27"/>
      <c r="F27" s="17">
        <v>44562</v>
      </c>
      <c r="G27" s="17">
        <v>44926</v>
      </c>
      <c r="H27" s="17">
        <v>44562</v>
      </c>
      <c r="I27" s="17">
        <v>44926</v>
      </c>
      <c r="J27" s="19"/>
    </row>
    <row r="28" spans="1:10" s="26" customFormat="1" ht="189" hidden="1" customHeight="1" x14ac:dyDescent="0.2">
      <c r="A28" s="20"/>
      <c r="B28" s="47" t="s">
        <v>57</v>
      </c>
      <c r="C28" s="22" t="s">
        <v>14</v>
      </c>
      <c r="D28" s="16" t="s">
        <v>17</v>
      </c>
      <c r="E28" s="16" t="s">
        <v>58</v>
      </c>
      <c r="F28" s="16" t="s">
        <v>17</v>
      </c>
      <c r="G28" s="28">
        <v>44196</v>
      </c>
      <c r="H28" s="25"/>
      <c r="I28" s="29">
        <v>44012</v>
      </c>
      <c r="J28" s="25"/>
    </row>
    <row r="29" spans="1:10" s="26" customFormat="1" ht="189" hidden="1" customHeight="1" x14ac:dyDescent="0.2">
      <c r="A29" s="20"/>
      <c r="B29" s="47" t="s">
        <v>59</v>
      </c>
      <c r="C29" s="22" t="s">
        <v>14</v>
      </c>
      <c r="D29" s="48" t="s">
        <v>17</v>
      </c>
      <c r="E29" s="16" t="s">
        <v>58</v>
      </c>
      <c r="F29" s="49" t="s">
        <v>17</v>
      </c>
      <c r="G29" s="28">
        <v>44196</v>
      </c>
      <c r="H29" s="25"/>
      <c r="I29" s="29">
        <v>44196</v>
      </c>
      <c r="J29" s="25"/>
    </row>
    <row r="30" spans="1:10" s="26" customFormat="1" ht="185.25" hidden="1" customHeight="1" x14ac:dyDescent="0.2">
      <c r="A30" s="20"/>
      <c r="B30" s="47" t="s">
        <v>60</v>
      </c>
      <c r="C30" s="22" t="s">
        <v>14</v>
      </c>
      <c r="D30" s="16" t="s">
        <v>17</v>
      </c>
      <c r="E30" s="16" t="s">
        <v>61</v>
      </c>
      <c r="F30" s="16" t="s">
        <v>17</v>
      </c>
      <c r="G30" s="28">
        <v>44196</v>
      </c>
      <c r="H30" s="25"/>
      <c r="I30" s="29">
        <v>44196</v>
      </c>
      <c r="J30" s="25"/>
    </row>
    <row r="31" spans="1:10" s="26" customFormat="1" ht="87.75" customHeight="1" x14ac:dyDescent="0.2">
      <c r="A31" s="20"/>
      <c r="B31" s="13" t="s">
        <v>62</v>
      </c>
      <c r="C31" s="22" t="s">
        <v>14</v>
      </c>
      <c r="D31" s="48" t="s">
        <v>17</v>
      </c>
      <c r="E31" s="16" t="s">
        <v>63</v>
      </c>
      <c r="F31" s="49" t="s">
        <v>17</v>
      </c>
      <c r="G31" s="28">
        <v>44926</v>
      </c>
      <c r="H31" s="49" t="s">
        <v>17</v>
      </c>
      <c r="I31" s="29">
        <v>44926</v>
      </c>
      <c r="J31" s="16"/>
    </row>
    <row r="32" spans="1:10" ht="191.25" customHeight="1" x14ac:dyDescent="0.2">
      <c r="A32" s="13" t="s">
        <v>64</v>
      </c>
      <c r="B32" s="14" t="s">
        <v>65</v>
      </c>
      <c r="C32" s="13" t="s">
        <v>14</v>
      </c>
      <c r="D32" s="15" t="s">
        <v>66</v>
      </c>
      <c r="E32" s="16"/>
      <c r="F32" s="18">
        <v>44562</v>
      </c>
      <c r="G32" s="17">
        <v>44926</v>
      </c>
      <c r="H32" s="18">
        <v>44562</v>
      </c>
      <c r="I32" s="17">
        <v>44926</v>
      </c>
      <c r="J32" s="19"/>
    </row>
    <row r="33" spans="1:11" s="26" customFormat="1" ht="99" customHeight="1" x14ac:dyDescent="0.2">
      <c r="A33" s="20"/>
      <c r="B33" s="47" t="s">
        <v>67</v>
      </c>
      <c r="C33" s="22" t="s">
        <v>14</v>
      </c>
      <c r="D33" s="16" t="s">
        <v>17</v>
      </c>
      <c r="E33" s="16" t="s">
        <v>68</v>
      </c>
      <c r="F33" s="16" t="s">
        <v>17</v>
      </c>
      <c r="G33" s="28">
        <v>44926</v>
      </c>
      <c r="H33" s="16" t="s">
        <v>17</v>
      </c>
      <c r="I33" s="29">
        <v>44926</v>
      </c>
      <c r="J33" s="25"/>
    </row>
    <row r="34" spans="1:11" ht="89.25" customHeight="1" x14ac:dyDescent="0.2">
      <c r="A34" s="32" t="s">
        <v>69</v>
      </c>
      <c r="B34" s="14" t="s">
        <v>70</v>
      </c>
      <c r="C34" s="13" t="s">
        <v>14</v>
      </c>
      <c r="D34" s="34" t="s">
        <v>71</v>
      </c>
      <c r="E34" s="16"/>
      <c r="F34" s="18">
        <v>44562</v>
      </c>
      <c r="G34" s="17">
        <v>44926</v>
      </c>
      <c r="H34" s="18">
        <v>44562</v>
      </c>
      <c r="I34" s="17">
        <v>44926</v>
      </c>
      <c r="J34" s="19"/>
    </row>
    <row r="35" spans="1:11" s="26" customFormat="1" ht="147.75" customHeight="1" x14ac:dyDescent="0.2">
      <c r="A35" s="20"/>
      <c r="B35" s="21" t="s">
        <v>72</v>
      </c>
      <c r="C35" s="22" t="s">
        <v>14</v>
      </c>
      <c r="D35" s="16" t="s">
        <v>17</v>
      </c>
      <c r="E35" s="50" t="s">
        <v>73</v>
      </c>
      <c r="F35" s="16" t="s">
        <v>17</v>
      </c>
      <c r="G35" s="23" t="s">
        <v>74</v>
      </c>
      <c r="H35" s="16" t="s">
        <v>17</v>
      </c>
      <c r="I35" s="29">
        <v>44926</v>
      </c>
      <c r="J35" s="16"/>
    </row>
    <row r="36" spans="1:11" s="57" customFormat="1" ht="96" x14ac:dyDescent="0.2">
      <c r="A36" s="51"/>
      <c r="B36" s="47" t="s">
        <v>75</v>
      </c>
      <c r="C36" s="52" t="s">
        <v>14</v>
      </c>
      <c r="D36" s="50" t="s">
        <v>17</v>
      </c>
      <c r="E36" s="50" t="s">
        <v>76</v>
      </c>
      <c r="F36" s="53" t="s">
        <v>17</v>
      </c>
      <c r="G36" s="54">
        <v>44926</v>
      </c>
      <c r="H36" s="16" t="s">
        <v>17</v>
      </c>
      <c r="I36" s="55">
        <v>44926</v>
      </c>
      <c r="J36" s="56"/>
    </row>
    <row r="37" spans="1:11" s="57" customFormat="1" ht="87.75" customHeight="1" x14ac:dyDescent="0.2">
      <c r="A37" s="51"/>
      <c r="B37" s="21" t="s">
        <v>77</v>
      </c>
      <c r="C37" s="52" t="s">
        <v>14</v>
      </c>
      <c r="D37" s="50" t="s">
        <v>17</v>
      </c>
      <c r="E37" s="50" t="s">
        <v>78</v>
      </c>
      <c r="F37" s="50" t="s">
        <v>17</v>
      </c>
      <c r="G37" s="54">
        <v>44926</v>
      </c>
      <c r="H37" s="16" t="s">
        <v>17</v>
      </c>
      <c r="I37" s="55">
        <v>44926</v>
      </c>
      <c r="J37" s="16"/>
      <c r="K37" s="58"/>
    </row>
    <row r="38" spans="1:11" ht="87.75" customHeight="1" x14ac:dyDescent="0.2">
      <c r="A38" s="30" t="s">
        <v>79</v>
      </c>
      <c r="B38" s="14" t="s">
        <v>80</v>
      </c>
      <c r="C38" s="13" t="s">
        <v>14</v>
      </c>
      <c r="D38" s="50" t="s">
        <v>81</v>
      </c>
      <c r="E38" s="16"/>
      <c r="F38" s="59">
        <v>44562</v>
      </c>
      <c r="G38" s="17">
        <v>44926</v>
      </c>
      <c r="H38" s="59">
        <v>44562</v>
      </c>
      <c r="I38" s="17">
        <v>44926</v>
      </c>
      <c r="J38" s="19"/>
    </row>
    <row r="39" spans="1:11" s="57" customFormat="1" ht="88.5" customHeight="1" x14ac:dyDescent="0.2">
      <c r="A39" s="51"/>
      <c r="B39" s="21" t="s">
        <v>82</v>
      </c>
      <c r="C39" s="52" t="s">
        <v>14</v>
      </c>
      <c r="D39" s="50" t="s">
        <v>17</v>
      </c>
      <c r="E39" s="50" t="s">
        <v>83</v>
      </c>
      <c r="F39" s="50" t="s">
        <v>17</v>
      </c>
      <c r="G39" s="54">
        <v>44926</v>
      </c>
      <c r="H39" s="50" t="s">
        <v>17</v>
      </c>
      <c r="I39" s="55">
        <v>44926</v>
      </c>
      <c r="J39" s="50"/>
    </row>
    <row r="40" spans="1:11" s="57" customFormat="1" ht="87" customHeight="1" x14ac:dyDescent="0.2">
      <c r="A40" s="51"/>
      <c r="B40" s="21" t="s">
        <v>84</v>
      </c>
      <c r="C40" s="52" t="s">
        <v>85</v>
      </c>
      <c r="D40" s="50" t="s">
        <v>17</v>
      </c>
      <c r="E40" s="50" t="s">
        <v>86</v>
      </c>
      <c r="F40" s="53" t="s">
        <v>17</v>
      </c>
      <c r="G40" s="54">
        <v>44926</v>
      </c>
      <c r="H40" s="50" t="s">
        <v>17</v>
      </c>
      <c r="I40" s="55">
        <v>44926</v>
      </c>
      <c r="J40" s="56"/>
    </row>
    <row r="41" spans="1:11" ht="87.75" customHeight="1" x14ac:dyDescent="0.2">
      <c r="A41" s="32" t="s">
        <v>87</v>
      </c>
      <c r="B41" s="14" t="s">
        <v>88</v>
      </c>
      <c r="C41" s="13" t="s">
        <v>14</v>
      </c>
      <c r="D41" s="15" t="s">
        <v>81</v>
      </c>
      <c r="E41" s="16"/>
      <c r="F41" s="18">
        <v>44562</v>
      </c>
      <c r="G41" s="17">
        <v>44926</v>
      </c>
      <c r="H41" s="18">
        <v>44562</v>
      </c>
      <c r="I41" s="17">
        <v>44926</v>
      </c>
      <c r="J41" s="19"/>
    </row>
    <row r="42" spans="1:11" s="57" customFormat="1" ht="126.75" customHeight="1" x14ac:dyDescent="0.2">
      <c r="A42" s="51"/>
      <c r="B42" s="60" t="s">
        <v>89</v>
      </c>
      <c r="C42" s="52" t="s">
        <v>14</v>
      </c>
      <c r="D42" s="50" t="s">
        <v>17</v>
      </c>
      <c r="E42" s="50" t="s">
        <v>90</v>
      </c>
      <c r="F42" s="53" t="s">
        <v>17</v>
      </c>
      <c r="G42" s="54">
        <v>44926</v>
      </c>
      <c r="H42" s="53" t="s">
        <v>17</v>
      </c>
      <c r="I42" s="55">
        <v>44926</v>
      </c>
      <c r="J42" s="56"/>
    </row>
    <row r="43" spans="1:11" s="57" customFormat="1" x14ac:dyDescent="0.2">
      <c r="A43" s="61"/>
      <c r="B43" s="62"/>
      <c r="C43" s="63"/>
      <c r="D43" s="64"/>
      <c r="E43" s="64"/>
      <c r="F43" s="65"/>
      <c r="G43" s="66"/>
      <c r="H43" s="65"/>
      <c r="I43" s="67"/>
      <c r="J43" s="68"/>
    </row>
    <row r="44" spans="1:11" s="57" customFormat="1" x14ac:dyDescent="0.2">
      <c r="A44" s="61"/>
      <c r="B44" s="62"/>
      <c r="C44" s="63"/>
      <c r="D44" s="64"/>
      <c r="E44" s="64"/>
      <c r="F44" s="65"/>
      <c r="G44" s="66"/>
      <c r="H44" s="65"/>
      <c r="I44" s="67"/>
      <c r="J44" s="68"/>
    </row>
    <row r="45" spans="1:11" s="57" customFormat="1" ht="28.5" customHeight="1" x14ac:dyDescent="0.25">
      <c r="A45" s="61"/>
      <c r="B45" s="540" t="s">
        <v>91</v>
      </c>
      <c r="C45" s="540"/>
      <c r="D45" s="69"/>
      <c r="E45" s="541" t="s">
        <v>92</v>
      </c>
      <c r="F45" s="541"/>
      <c r="G45" s="541"/>
      <c r="H45" s="65"/>
      <c r="I45" s="67"/>
      <c r="J45" s="68"/>
    </row>
    <row r="46" spans="1:11" ht="15.75" x14ac:dyDescent="0.25">
      <c r="B46" s="541" t="s">
        <v>93</v>
      </c>
      <c r="C46" s="541"/>
      <c r="D46" s="70"/>
      <c r="E46" s="71"/>
      <c r="F46" s="71"/>
      <c r="G46" s="4"/>
    </row>
    <row r="49" spans="2:2" x14ac:dyDescent="0.2">
      <c r="B49" s="2" t="s">
        <v>94</v>
      </c>
    </row>
    <row r="50" spans="2:2" x14ac:dyDescent="0.2">
      <c r="B50" s="2" t="s">
        <v>95</v>
      </c>
    </row>
  </sheetData>
  <mergeCells count="13">
    <mergeCell ref="B8:J8"/>
    <mergeCell ref="A22:J22"/>
    <mergeCell ref="B45:C45"/>
    <mergeCell ref="E45:G45"/>
    <mergeCell ref="B46:C46"/>
    <mergeCell ref="B2:J2"/>
    <mergeCell ref="A5:A6"/>
    <mergeCell ref="B5:B6"/>
    <mergeCell ref="C5:C6"/>
    <mergeCell ref="D5:E5"/>
    <mergeCell ref="F5:G5"/>
    <mergeCell ref="H5:I5"/>
    <mergeCell ref="J5:J6"/>
  </mergeCells>
  <printOptions horizontalCentered="1"/>
  <pageMargins left="0.70866141732283472" right="0.31496062992125984" top="0.35433070866141736" bottom="0.35433070866141736" header="0.19685039370078741" footer="0.11811023622047245"/>
  <pageSetup paperSize="9" scale="64" fitToHeight="0" orientation="landscape" r:id="rId1"/>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view="pageBreakPreview" zoomScale="57" zoomScaleNormal="57" zoomScaleSheetLayoutView="57" workbookViewId="0">
      <pane ySplit="12" topLeftCell="A13" activePane="bottomLeft" state="frozen"/>
      <selection pane="bottomLeft" activeCell="D13" sqref="D13:D19"/>
    </sheetView>
  </sheetViews>
  <sheetFormatPr defaultRowHeight="18.75" x14ac:dyDescent="0.3"/>
  <cols>
    <col min="1" max="1" width="6.7109375" style="364" customWidth="1"/>
    <col min="2" max="2" width="84" style="197" customWidth="1"/>
    <col min="3" max="3" width="62.140625" style="197" customWidth="1"/>
    <col min="4" max="4" width="57.85546875" style="197" customWidth="1"/>
    <col min="5" max="5" width="55.140625" style="197" customWidth="1"/>
    <col min="6" max="6" width="26.28515625" style="197" customWidth="1"/>
    <col min="7" max="7" width="24.28515625" style="197" customWidth="1"/>
    <col min="8" max="8" width="24.85546875" style="197" customWidth="1"/>
    <col min="9" max="9" width="28" style="197" customWidth="1"/>
    <col min="10" max="10" width="77.42578125" style="197" customWidth="1"/>
    <col min="11" max="11" width="57.7109375" style="197" hidden="1" customWidth="1"/>
    <col min="12" max="12" width="60.7109375" style="197" hidden="1" customWidth="1"/>
    <col min="13" max="13" width="16" style="197" hidden="1" customWidth="1"/>
    <col min="14" max="14" width="15.7109375" style="197" hidden="1" customWidth="1"/>
    <col min="15" max="15" width="13.5703125" style="197" hidden="1" customWidth="1"/>
    <col min="16" max="16" width="20.140625" style="197" hidden="1" customWidth="1"/>
    <col min="17" max="17" width="25" style="197" hidden="1" customWidth="1"/>
    <col min="18" max="18" width="16.7109375" style="197" hidden="1" customWidth="1"/>
    <col min="19" max="19" width="10.42578125" style="197" hidden="1" customWidth="1"/>
    <col min="20" max="20" width="10.85546875" style="197" hidden="1" customWidth="1"/>
    <col min="21" max="21" width="9.140625" style="197" hidden="1" customWidth="1"/>
    <col min="22" max="22" width="11.5703125" style="197" hidden="1" customWidth="1"/>
    <col min="23" max="16384" width="9.140625" style="197"/>
  </cols>
  <sheetData>
    <row r="1" spans="1:22" hidden="1" x14ac:dyDescent="0.3">
      <c r="C1" s="365"/>
      <c r="D1" s="365"/>
      <c r="E1" s="365"/>
      <c r="F1" s="365"/>
      <c r="G1" s="365"/>
      <c r="H1" s="365"/>
      <c r="I1" s="365"/>
      <c r="J1" s="365"/>
      <c r="K1" s="365"/>
      <c r="L1" s="734"/>
      <c r="M1" s="734"/>
      <c r="N1" s="734"/>
      <c r="O1" s="734"/>
      <c r="Q1" s="735"/>
      <c r="R1" s="735"/>
      <c r="V1" s="366"/>
    </row>
    <row r="2" spans="1:22" ht="21.75" hidden="1" customHeight="1" x14ac:dyDescent="0.3">
      <c r="C2" s="367"/>
      <c r="D2" s="367"/>
      <c r="E2" s="367"/>
      <c r="F2" s="367"/>
      <c r="G2" s="367"/>
      <c r="H2" s="367"/>
      <c r="I2" s="367"/>
      <c r="J2" s="367"/>
      <c r="K2" s="367"/>
      <c r="L2" s="368"/>
      <c r="M2" s="367"/>
      <c r="N2" s="367"/>
      <c r="O2" s="367"/>
      <c r="Q2" s="368"/>
      <c r="R2" s="367"/>
      <c r="S2" s="369"/>
      <c r="T2" s="369"/>
      <c r="U2" s="369"/>
      <c r="V2" s="369"/>
    </row>
    <row r="3" spans="1:22" hidden="1" x14ac:dyDescent="0.3">
      <c r="C3" s="367"/>
      <c r="D3" s="367"/>
      <c r="E3" s="367"/>
      <c r="F3" s="367"/>
      <c r="G3" s="367"/>
      <c r="H3" s="367"/>
      <c r="I3" s="367"/>
      <c r="J3" s="367"/>
      <c r="K3" s="367"/>
      <c r="L3" s="368"/>
      <c r="M3" s="367"/>
      <c r="N3" s="367"/>
      <c r="O3" s="367"/>
      <c r="Q3" s="368"/>
      <c r="R3" s="367"/>
      <c r="S3" s="370"/>
      <c r="T3" s="370"/>
      <c r="U3" s="370"/>
      <c r="V3" s="371"/>
    </row>
    <row r="4" spans="1:22" hidden="1" x14ac:dyDescent="0.3">
      <c r="C4" s="367"/>
      <c r="D4" s="367"/>
      <c r="E4" s="367"/>
      <c r="F4" s="367"/>
      <c r="G4" s="367"/>
      <c r="H4" s="367"/>
      <c r="I4" s="367"/>
      <c r="J4" s="367"/>
      <c r="K4" s="367"/>
      <c r="L4" s="368"/>
      <c r="M4" s="367"/>
      <c r="N4" s="367"/>
      <c r="O4" s="367"/>
      <c r="Q4" s="368"/>
      <c r="R4" s="367"/>
      <c r="S4" s="370"/>
      <c r="T4" s="370"/>
      <c r="U4" s="370"/>
      <c r="V4" s="371"/>
    </row>
    <row r="5" spans="1:22" hidden="1" x14ac:dyDescent="0.3">
      <c r="A5" s="367"/>
      <c r="B5" s="367"/>
      <c r="C5" s="367"/>
      <c r="D5" s="367"/>
      <c r="E5" s="367"/>
      <c r="F5" s="367"/>
      <c r="G5" s="367"/>
      <c r="H5" s="367"/>
      <c r="I5" s="367"/>
      <c r="J5" s="367"/>
      <c r="Q5" s="366"/>
    </row>
    <row r="6" spans="1:22" x14ac:dyDescent="0.3">
      <c r="Q6" s="364"/>
    </row>
    <row r="7" spans="1:22" x14ac:dyDescent="0.3">
      <c r="A7" s="736" t="s">
        <v>972</v>
      </c>
      <c r="B7" s="736"/>
      <c r="C7" s="736"/>
      <c r="D7" s="736"/>
      <c r="E7" s="736"/>
      <c r="F7" s="736"/>
      <c r="G7" s="736"/>
      <c r="H7" s="736"/>
      <c r="I7" s="736"/>
      <c r="J7" s="736"/>
      <c r="K7" s="736"/>
      <c r="L7" s="736"/>
      <c r="M7" s="736"/>
      <c r="N7" s="736"/>
      <c r="O7" s="736"/>
      <c r="P7" s="736"/>
      <c r="Q7" s="736"/>
      <c r="R7" s="736"/>
      <c r="S7" s="736"/>
      <c r="T7" s="736"/>
      <c r="U7" s="736"/>
      <c r="V7" s="736"/>
    </row>
    <row r="8" spans="1:22" ht="39" customHeight="1" x14ac:dyDescent="0.3">
      <c r="A8" s="737" t="s">
        <v>973</v>
      </c>
      <c r="B8" s="737"/>
      <c r="C8" s="737"/>
      <c r="D8" s="737"/>
      <c r="E8" s="737"/>
      <c r="F8" s="737"/>
      <c r="G8" s="737"/>
      <c r="H8" s="737"/>
      <c r="I8" s="737"/>
      <c r="J8" s="737"/>
      <c r="K8" s="737"/>
      <c r="L8" s="737"/>
      <c r="M8" s="737"/>
      <c r="N8" s="737"/>
      <c r="O8" s="737"/>
      <c r="P8" s="737"/>
      <c r="Q8" s="737"/>
      <c r="R8" s="737"/>
      <c r="S8" s="737"/>
      <c r="T8" s="737"/>
      <c r="U8" s="737"/>
      <c r="V8" s="737"/>
    </row>
    <row r="9" spans="1:22" ht="48" customHeight="1" x14ac:dyDescent="0.3">
      <c r="A9" s="733" t="s">
        <v>97</v>
      </c>
      <c r="B9" s="733" t="s">
        <v>974</v>
      </c>
      <c r="C9" s="733" t="s">
        <v>2</v>
      </c>
      <c r="D9" s="738" t="s">
        <v>3</v>
      </c>
      <c r="E9" s="739"/>
      <c r="F9" s="738" t="s">
        <v>4</v>
      </c>
      <c r="G9" s="739"/>
      <c r="H9" s="740" t="s">
        <v>5</v>
      </c>
      <c r="I9" s="741"/>
      <c r="J9" s="372" t="s">
        <v>6</v>
      </c>
      <c r="K9" s="733" t="s">
        <v>975</v>
      </c>
      <c r="L9" s="733" t="s">
        <v>976</v>
      </c>
      <c r="M9" s="733" t="s">
        <v>977</v>
      </c>
      <c r="N9" s="733" t="s">
        <v>978</v>
      </c>
      <c r="O9" s="733" t="s">
        <v>979</v>
      </c>
      <c r="P9" s="733"/>
      <c r="Q9" s="733"/>
      <c r="R9" s="733"/>
      <c r="S9" s="733" t="s">
        <v>980</v>
      </c>
      <c r="T9" s="733"/>
      <c r="U9" s="733"/>
      <c r="V9" s="733"/>
    </row>
    <row r="10" spans="1:22" ht="20.25" customHeight="1" x14ac:dyDescent="0.3">
      <c r="A10" s="733"/>
      <c r="B10" s="733"/>
      <c r="C10" s="733"/>
      <c r="D10" s="744" t="s">
        <v>7</v>
      </c>
      <c r="E10" s="742" t="s">
        <v>8</v>
      </c>
      <c r="F10" s="742" t="s">
        <v>858</v>
      </c>
      <c r="G10" s="742" t="s">
        <v>102</v>
      </c>
      <c r="H10" s="742" t="s">
        <v>858</v>
      </c>
      <c r="I10" s="742" t="s">
        <v>102</v>
      </c>
      <c r="J10" s="373"/>
      <c r="K10" s="733"/>
      <c r="L10" s="733"/>
      <c r="M10" s="733"/>
      <c r="N10" s="733"/>
      <c r="O10" s="733" t="s">
        <v>981</v>
      </c>
      <c r="P10" s="733" t="s">
        <v>982</v>
      </c>
      <c r="Q10" s="733"/>
      <c r="R10" s="733"/>
      <c r="S10" s="733"/>
      <c r="T10" s="733"/>
      <c r="U10" s="733"/>
      <c r="V10" s="733"/>
    </row>
    <row r="11" spans="1:22" ht="37.5" customHeight="1" x14ac:dyDescent="0.3">
      <c r="A11" s="733"/>
      <c r="B11" s="733"/>
      <c r="C11" s="733"/>
      <c r="D11" s="745"/>
      <c r="E11" s="743"/>
      <c r="F11" s="743"/>
      <c r="G11" s="743"/>
      <c r="H11" s="743"/>
      <c r="I11" s="743"/>
      <c r="J11" s="374"/>
      <c r="K11" s="733"/>
      <c r="L11" s="733"/>
      <c r="M11" s="733"/>
      <c r="N11" s="733"/>
      <c r="O11" s="733"/>
      <c r="P11" s="375" t="s">
        <v>983</v>
      </c>
      <c r="Q11" s="375" t="s">
        <v>984</v>
      </c>
      <c r="R11" s="375" t="s">
        <v>985</v>
      </c>
      <c r="S11" s="375">
        <v>1</v>
      </c>
      <c r="T11" s="375">
        <v>2</v>
      </c>
      <c r="U11" s="375">
        <v>3</v>
      </c>
      <c r="V11" s="375">
        <v>4</v>
      </c>
    </row>
    <row r="12" spans="1:22" ht="18.75" customHeight="1" x14ac:dyDescent="0.3">
      <c r="A12" s="375">
        <v>1</v>
      </c>
      <c r="B12" s="375" t="s">
        <v>986</v>
      </c>
      <c r="C12" s="375">
        <v>3</v>
      </c>
      <c r="D12" s="375">
        <v>4</v>
      </c>
      <c r="E12" s="375">
        <v>5</v>
      </c>
      <c r="F12" s="375"/>
      <c r="G12" s="375"/>
      <c r="H12" s="375"/>
      <c r="I12" s="375"/>
      <c r="J12" s="375"/>
      <c r="K12" s="375">
        <v>4</v>
      </c>
      <c r="L12" s="375">
        <v>5</v>
      </c>
      <c r="M12" s="375">
        <v>6</v>
      </c>
      <c r="N12" s="375">
        <v>7</v>
      </c>
      <c r="O12" s="375">
        <v>8</v>
      </c>
      <c r="P12" s="375">
        <v>9</v>
      </c>
      <c r="Q12" s="375">
        <v>10</v>
      </c>
      <c r="R12" s="375">
        <v>11</v>
      </c>
      <c r="S12" s="375">
        <v>12</v>
      </c>
      <c r="T12" s="375">
        <v>13</v>
      </c>
      <c r="U12" s="375">
        <v>14</v>
      </c>
      <c r="V12" s="375">
        <v>15</v>
      </c>
    </row>
    <row r="13" spans="1:22" ht="60.75" customHeight="1" x14ac:dyDescent="0.3">
      <c r="A13" s="376" t="s">
        <v>12</v>
      </c>
      <c r="B13" s="377" t="s">
        <v>987</v>
      </c>
      <c r="C13" s="376"/>
      <c r="D13" s="747" t="s">
        <v>988</v>
      </c>
      <c r="E13" s="376"/>
      <c r="F13" s="354"/>
      <c r="G13" s="354"/>
      <c r="H13" s="378"/>
      <c r="I13" s="378"/>
      <c r="J13" s="376"/>
      <c r="K13" s="376" t="s">
        <v>989</v>
      </c>
      <c r="L13" s="379" t="s">
        <v>988</v>
      </c>
      <c r="M13" s="380">
        <v>43831</v>
      </c>
      <c r="N13" s="380">
        <v>44196</v>
      </c>
      <c r="O13" s="381" t="e">
        <f>SUM(P13:R13)</f>
        <v>#REF!</v>
      </c>
      <c r="P13" s="382">
        <v>0</v>
      </c>
      <c r="Q13" s="382">
        <v>0</v>
      </c>
      <c r="R13" s="382" t="e">
        <f>#REF!+R16</f>
        <v>#REF!</v>
      </c>
      <c r="S13" s="376"/>
      <c r="T13" s="376"/>
      <c r="U13" s="376"/>
      <c r="V13" s="376"/>
    </row>
    <row r="14" spans="1:22" ht="120" customHeight="1" x14ac:dyDescent="0.3">
      <c r="A14" s="376" t="s">
        <v>990</v>
      </c>
      <c r="B14" s="383" t="s">
        <v>991</v>
      </c>
      <c r="C14" s="384" t="s">
        <v>865</v>
      </c>
      <c r="D14" s="748"/>
      <c r="E14" s="376" t="s">
        <v>17</v>
      </c>
      <c r="F14" s="354">
        <v>44562</v>
      </c>
      <c r="G14" s="354">
        <v>44925</v>
      </c>
      <c r="H14" s="354">
        <v>44586</v>
      </c>
      <c r="I14" s="354">
        <v>44670</v>
      </c>
      <c r="J14" s="354" t="s">
        <v>17</v>
      </c>
      <c r="K14" s="376"/>
      <c r="L14" s="379"/>
      <c r="M14" s="380"/>
      <c r="N14" s="380"/>
      <c r="O14" s="381"/>
      <c r="P14" s="382"/>
      <c r="Q14" s="382"/>
      <c r="R14" s="382"/>
      <c r="S14" s="376"/>
      <c r="T14" s="376"/>
      <c r="U14" s="376"/>
      <c r="V14" s="376"/>
    </row>
    <row r="15" spans="1:22" ht="132" customHeight="1" x14ac:dyDescent="0.3">
      <c r="A15" s="376"/>
      <c r="B15" s="385" t="s">
        <v>992</v>
      </c>
      <c r="C15" s="376"/>
      <c r="D15" s="748"/>
      <c r="E15" s="386" t="s">
        <v>993</v>
      </c>
      <c r="F15" s="354" t="s">
        <v>17</v>
      </c>
      <c r="G15" s="354">
        <v>44925</v>
      </c>
      <c r="H15" s="354" t="s">
        <v>17</v>
      </c>
      <c r="I15" s="354">
        <v>44670</v>
      </c>
      <c r="J15" s="354" t="s">
        <v>17</v>
      </c>
      <c r="K15" s="376"/>
      <c r="L15" s="379"/>
      <c r="M15" s="380"/>
      <c r="N15" s="380"/>
      <c r="O15" s="381"/>
      <c r="P15" s="382"/>
      <c r="Q15" s="382"/>
      <c r="R15" s="382"/>
      <c r="S15" s="376"/>
      <c r="T15" s="376"/>
      <c r="U15" s="376"/>
      <c r="V15" s="376"/>
    </row>
    <row r="16" spans="1:22" ht="99.75" customHeight="1" x14ac:dyDescent="0.3">
      <c r="A16" s="387" t="s">
        <v>994</v>
      </c>
      <c r="B16" s="383" t="s">
        <v>995</v>
      </c>
      <c r="C16" s="384" t="s">
        <v>865</v>
      </c>
      <c r="D16" s="748"/>
      <c r="E16" s="354" t="s">
        <v>17</v>
      </c>
      <c r="F16" s="354">
        <v>44562</v>
      </c>
      <c r="G16" s="354">
        <v>44925</v>
      </c>
      <c r="H16" s="354">
        <v>44578</v>
      </c>
      <c r="I16" s="354">
        <v>44610</v>
      </c>
      <c r="J16" s="354" t="s">
        <v>17</v>
      </c>
      <c r="K16" s="376" t="s">
        <v>989</v>
      </c>
      <c r="L16" s="352"/>
      <c r="M16" s="380">
        <v>43831</v>
      </c>
      <c r="N16" s="380">
        <v>44196</v>
      </c>
      <c r="O16" s="388">
        <f>SUM(P16:R16)</f>
        <v>131</v>
      </c>
      <c r="P16" s="388">
        <v>0</v>
      </c>
      <c r="Q16" s="388">
        <v>0</v>
      </c>
      <c r="R16" s="388">
        <v>131</v>
      </c>
      <c r="S16" s="376"/>
      <c r="T16" s="376"/>
      <c r="U16" s="376"/>
      <c r="V16" s="376"/>
    </row>
    <row r="17" spans="1:23" ht="126" customHeight="1" x14ac:dyDescent="0.3">
      <c r="A17" s="376"/>
      <c r="B17" s="385" t="s">
        <v>992</v>
      </c>
      <c r="C17" s="354" t="s">
        <v>17</v>
      </c>
      <c r="D17" s="748"/>
      <c r="E17" s="386" t="s">
        <v>996</v>
      </c>
      <c r="F17" s="354" t="s">
        <v>17</v>
      </c>
      <c r="G17" s="354">
        <v>44925</v>
      </c>
      <c r="H17" s="354" t="s">
        <v>17</v>
      </c>
      <c r="I17" s="354">
        <v>44610</v>
      </c>
      <c r="J17" s="354" t="s">
        <v>17</v>
      </c>
      <c r="K17" s="376" t="s">
        <v>989</v>
      </c>
      <c r="L17" s="376"/>
      <c r="M17" s="380" t="s">
        <v>17</v>
      </c>
      <c r="N17" s="380">
        <v>44196</v>
      </c>
      <c r="O17" s="376" t="s">
        <v>368</v>
      </c>
      <c r="P17" s="376" t="s">
        <v>17</v>
      </c>
      <c r="Q17" s="376" t="s">
        <v>368</v>
      </c>
      <c r="R17" s="376" t="s">
        <v>368</v>
      </c>
      <c r="S17" s="355"/>
      <c r="T17" s="389" t="s">
        <v>997</v>
      </c>
      <c r="U17" s="389" t="s">
        <v>997</v>
      </c>
      <c r="V17" s="389" t="s">
        <v>997</v>
      </c>
    </row>
    <row r="18" spans="1:23" ht="89.25" hidden="1" customHeight="1" x14ac:dyDescent="0.3">
      <c r="A18" s="376" t="s">
        <v>998</v>
      </c>
      <c r="B18" s="376" t="s">
        <v>999</v>
      </c>
      <c r="C18" s="384" t="s">
        <v>865</v>
      </c>
      <c r="D18" s="748"/>
      <c r="E18" s="376" t="s">
        <v>17</v>
      </c>
      <c r="F18" s="354">
        <v>44197</v>
      </c>
      <c r="G18" s="354">
        <v>44561</v>
      </c>
      <c r="H18" s="354">
        <v>44259</v>
      </c>
      <c r="I18" s="354" t="s">
        <v>1000</v>
      </c>
      <c r="J18" s="354" t="s">
        <v>17</v>
      </c>
      <c r="K18" s="376"/>
      <c r="L18" s="376"/>
      <c r="M18" s="380"/>
      <c r="N18" s="380"/>
      <c r="O18" s="376"/>
      <c r="P18" s="376"/>
      <c r="Q18" s="376"/>
      <c r="R18" s="376"/>
      <c r="S18" s="355"/>
      <c r="T18" s="389"/>
      <c r="U18" s="389"/>
      <c r="V18" s="389"/>
    </row>
    <row r="19" spans="1:23" ht="160.5" hidden="1" customHeight="1" x14ac:dyDescent="0.3">
      <c r="A19" s="376"/>
      <c r="B19" s="385" t="s">
        <v>1001</v>
      </c>
      <c r="C19" s="354" t="s">
        <v>17</v>
      </c>
      <c r="D19" s="749"/>
      <c r="E19" s="390" t="s">
        <v>1002</v>
      </c>
      <c r="F19" s="354" t="s">
        <v>17</v>
      </c>
      <c r="G19" s="354">
        <v>44561</v>
      </c>
      <c r="H19" s="354">
        <v>44259</v>
      </c>
      <c r="I19" s="354" t="s">
        <v>1000</v>
      </c>
      <c r="J19" s="354" t="s">
        <v>17</v>
      </c>
      <c r="K19" s="376"/>
      <c r="L19" s="376"/>
      <c r="M19" s="380"/>
      <c r="N19" s="380"/>
      <c r="O19" s="376"/>
      <c r="P19" s="376"/>
      <c r="Q19" s="376"/>
      <c r="R19" s="376"/>
      <c r="S19" s="355"/>
      <c r="T19" s="389"/>
      <c r="U19" s="389"/>
      <c r="V19" s="389"/>
    </row>
    <row r="20" spans="1:23" ht="68.25" customHeight="1" x14ac:dyDescent="0.3">
      <c r="A20" s="376" t="s">
        <v>50</v>
      </c>
      <c r="B20" s="377" t="s">
        <v>1003</v>
      </c>
      <c r="C20" s="376"/>
      <c r="D20" s="744" t="s">
        <v>1004</v>
      </c>
      <c r="E20" s="376"/>
      <c r="F20" s="354"/>
      <c r="G20" s="354"/>
      <c r="H20" s="378"/>
      <c r="I20" s="378"/>
      <c r="J20" s="354"/>
      <c r="K20" s="376" t="s">
        <v>989</v>
      </c>
      <c r="L20" s="391" t="s">
        <v>1004</v>
      </c>
      <c r="M20" s="380">
        <v>43831</v>
      </c>
      <c r="N20" s="392" t="s">
        <v>1005</v>
      </c>
      <c r="O20" s="382">
        <f>SUM(P20:R20)</f>
        <v>318</v>
      </c>
      <c r="P20" s="382">
        <v>0</v>
      </c>
      <c r="Q20" s="382">
        <v>0</v>
      </c>
      <c r="R20" s="382">
        <f>R21+R23</f>
        <v>318</v>
      </c>
      <c r="S20" s="376"/>
      <c r="T20" s="376"/>
      <c r="U20" s="376"/>
      <c r="V20" s="376"/>
    </row>
    <row r="21" spans="1:23" ht="93" customHeight="1" x14ac:dyDescent="0.3">
      <c r="A21" s="376" t="s">
        <v>901</v>
      </c>
      <c r="B21" s="383" t="s">
        <v>1006</v>
      </c>
      <c r="C21" s="384" t="s">
        <v>865</v>
      </c>
      <c r="D21" s="750"/>
      <c r="E21" s="354" t="s">
        <v>17</v>
      </c>
      <c r="F21" s="354">
        <v>44562</v>
      </c>
      <c r="G21" s="354">
        <v>44925</v>
      </c>
      <c r="H21" s="354">
        <v>44589</v>
      </c>
      <c r="I21" s="354"/>
      <c r="J21" s="354" t="s">
        <v>17</v>
      </c>
      <c r="K21" s="376" t="s">
        <v>989</v>
      </c>
      <c r="L21" s="352"/>
      <c r="M21" s="380">
        <v>43831</v>
      </c>
      <c r="N21" s="392" t="s">
        <v>1005</v>
      </c>
      <c r="O21" s="388">
        <f>SUM(P21:R21)</f>
        <v>168</v>
      </c>
      <c r="P21" s="388">
        <v>0</v>
      </c>
      <c r="Q21" s="388">
        <v>0</v>
      </c>
      <c r="R21" s="388">
        <v>168</v>
      </c>
      <c r="S21" s="376"/>
      <c r="T21" s="376"/>
      <c r="U21" s="376"/>
      <c r="V21" s="376"/>
    </row>
    <row r="22" spans="1:23" ht="390" customHeight="1" x14ac:dyDescent="0.3">
      <c r="A22" s="376"/>
      <c r="B22" s="385" t="s">
        <v>1007</v>
      </c>
      <c r="C22" s="354" t="s">
        <v>17</v>
      </c>
      <c r="D22" s="750"/>
      <c r="E22" s="386" t="s">
        <v>1008</v>
      </c>
      <c r="F22" s="354" t="s">
        <v>17</v>
      </c>
      <c r="G22" s="354">
        <v>44925</v>
      </c>
      <c r="H22" s="354" t="s">
        <v>17</v>
      </c>
      <c r="I22" s="354"/>
      <c r="J22" s="354" t="s">
        <v>17</v>
      </c>
      <c r="K22" s="376" t="s">
        <v>989</v>
      </c>
      <c r="L22" s="376"/>
      <c r="M22" s="380" t="s">
        <v>17</v>
      </c>
      <c r="N22" s="392" t="s">
        <v>1005</v>
      </c>
      <c r="O22" s="376" t="s">
        <v>368</v>
      </c>
      <c r="P22" s="376" t="s">
        <v>17</v>
      </c>
      <c r="Q22" s="376" t="s">
        <v>368</v>
      </c>
      <c r="R22" s="376" t="s">
        <v>368</v>
      </c>
      <c r="S22" s="389" t="s">
        <v>997</v>
      </c>
      <c r="T22" s="389" t="s">
        <v>997</v>
      </c>
      <c r="U22" s="389" t="s">
        <v>997</v>
      </c>
      <c r="V22" s="378"/>
      <c r="W22" s="197" t="s">
        <v>1009</v>
      </c>
    </row>
    <row r="23" spans="1:23" ht="88.5" customHeight="1" x14ac:dyDescent="0.3">
      <c r="A23" s="376" t="s">
        <v>1010</v>
      </c>
      <c r="B23" s="386" t="s">
        <v>1011</v>
      </c>
      <c r="C23" s="384" t="s">
        <v>865</v>
      </c>
      <c r="D23" s="750"/>
      <c r="E23" s="354" t="s">
        <v>17</v>
      </c>
      <c r="F23" s="354">
        <v>44562</v>
      </c>
      <c r="G23" s="354">
        <v>44925</v>
      </c>
      <c r="H23" s="354">
        <v>44589</v>
      </c>
      <c r="I23" s="354">
        <v>44697</v>
      </c>
      <c r="J23" s="354" t="s">
        <v>17</v>
      </c>
      <c r="K23" s="376" t="s">
        <v>989</v>
      </c>
      <c r="L23" s="356"/>
      <c r="M23" s="380">
        <v>43831</v>
      </c>
      <c r="N23" s="392" t="s">
        <v>1012</v>
      </c>
      <c r="O23" s="388">
        <f>SUM(P23:R23)</f>
        <v>150</v>
      </c>
      <c r="P23" s="388">
        <v>0</v>
      </c>
      <c r="Q23" s="388">
        <v>0</v>
      </c>
      <c r="R23" s="388">
        <v>150</v>
      </c>
      <c r="S23" s="376"/>
      <c r="T23" s="376"/>
      <c r="U23" s="376"/>
      <c r="V23" s="376"/>
    </row>
    <row r="24" spans="1:23" ht="152.25" customHeight="1" x14ac:dyDescent="0.3">
      <c r="A24" s="376"/>
      <c r="B24" s="385" t="s">
        <v>1013</v>
      </c>
      <c r="C24" s="354" t="s">
        <v>17</v>
      </c>
      <c r="D24" s="745"/>
      <c r="E24" s="386" t="s">
        <v>1014</v>
      </c>
      <c r="F24" s="354" t="s">
        <v>17</v>
      </c>
      <c r="G24" s="354">
        <v>44925</v>
      </c>
      <c r="H24" s="354" t="s">
        <v>17</v>
      </c>
      <c r="I24" s="354">
        <v>44697</v>
      </c>
      <c r="J24" s="354" t="s">
        <v>17</v>
      </c>
      <c r="K24" s="376" t="s">
        <v>989</v>
      </c>
      <c r="L24" s="376"/>
      <c r="M24" s="380" t="s">
        <v>17</v>
      </c>
      <c r="N24" s="392" t="s">
        <v>1012</v>
      </c>
      <c r="O24" s="376" t="s">
        <v>368</v>
      </c>
      <c r="P24" s="376" t="s">
        <v>17</v>
      </c>
      <c r="Q24" s="376" t="s">
        <v>368</v>
      </c>
      <c r="R24" s="376" t="s">
        <v>368</v>
      </c>
      <c r="S24" s="389" t="s">
        <v>997</v>
      </c>
      <c r="T24" s="376"/>
      <c r="U24" s="376"/>
      <c r="V24" s="376"/>
    </row>
    <row r="25" spans="1:23" ht="141.75" customHeight="1" x14ac:dyDescent="0.3">
      <c r="A25" s="376" t="s">
        <v>1015</v>
      </c>
      <c r="B25" s="386" t="s">
        <v>1016</v>
      </c>
      <c r="C25" s="384" t="s">
        <v>865</v>
      </c>
      <c r="D25" s="393"/>
      <c r="E25" s="354" t="s">
        <v>17</v>
      </c>
      <c r="F25" s="354">
        <v>44562</v>
      </c>
      <c r="G25" s="354">
        <v>44925</v>
      </c>
      <c r="H25" s="354">
        <v>44629</v>
      </c>
      <c r="I25" s="354"/>
      <c r="J25" s="354" t="s">
        <v>17</v>
      </c>
      <c r="K25" s="376"/>
      <c r="L25" s="376"/>
      <c r="M25" s="380"/>
      <c r="N25" s="392"/>
      <c r="O25" s="376"/>
      <c r="P25" s="376"/>
      <c r="Q25" s="376"/>
      <c r="R25" s="376"/>
      <c r="S25" s="389"/>
      <c r="T25" s="376"/>
      <c r="U25" s="376"/>
      <c r="V25" s="376"/>
    </row>
    <row r="26" spans="1:23" ht="141.75" customHeight="1" x14ac:dyDescent="0.3">
      <c r="A26" s="376"/>
      <c r="B26" s="385" t="s">
        <v>1017</v>
      </c>
      <c r="C26" s="354" t="s">
        <v>17</v>
      </c>
      <c r="D26" s="393"/>
      <c r="E26" s="386" t="s">
        <v>1018</v>
      </c>
      <c r="F26" s="354" t="s">
        <v>17</v>
      </c>
      <c r="G26" s="354">
        <v>44925</v>
      </c>
      <c r="H26" s="354" t="s">
        <v>17</v>
      </c>
      <c r="I26" s="354"/>
      <c r="J26" s="354" t="s">
        <v>17</v>
      </c>
      <c r="K26" s="376"/>
      <c r="L26" s="376"/>
      <c r="M26" s="380"/>
      <c r="N26" s="392"/>
      <c r="O26" s="376"/>
      <c r="P26" s="376"/>
      <c r="Q26" s="376"/>
      <c r="R26" s="376"/>
      <c r="S26" s="389"/>
      <c r="T26" s="376"/>
      <c r="U26" s="376"/>
      <c r="V26" s="376"/>
    </row>
    <row r="27" spans="1:23" ht="63.75" hidden="1" customHeight="1" x14ac:dyDescent="0.3">
      <c r="A27" s="376">
        <v>3</v>
      </c>
      <c r="B27" s="377" t="s">
        <v>1019</v>
      </c>
      <c r="C27" s="376"/>
      <c r="D27" s="744" t="s">
        <v>1020</v>
      </c>
      <c r="E27" s="376"/>
      <c r="F27" s="354">
        <v>44197</v>
      </c>
      <c r="G27" s="354">
        <v>44561</v>
      </c>
      <c r="H27" s="354"/>
      <c r="I27" s="354"/>
      <c r="J27" s="376"/>
      <c r="K27" s="376" t="s">
        <v>989</v>
      </c>
      <c r="L27" s="391" t="s">
        <v>1020</v>
      </c>
      <c r="M27" s="380">
        <v>43831</v>
      </c>
      <c r="N27" s="392" t="s">
        <v>1021</v>
      </c>
      <c r="O27" s="382">
        <f t="shared" ref="O27:O28" si="0">SUM(P27:R27)</f>
        <v>350</v>
      </c>
      <c r="P27" s="394">
        <v>0</v>
      </c>
      <c r="Q27" s="394">
        <v>0</v>
      </c>
      <c r="R27" s="382">
        <f>R28+R30</f>
        <v>350</v>
      </c>
      <c r="S27" s="376"/>
      <c r="T27" s="376"/>
      <c r="U27" s="376"/>
      <c r="V27" s="376"/>
    </row>
    <row r="28" spans="1:23" ht="93" hidden="1" customHeight="1" x14ac:dyDescent="0.3">
      <c r="A28" s="376" t="s">
        <v>1022</v>
      </c>
      <c r="B28" s="383" t="s">
        <v>1023</v>
      </c>
      <c r="C28" s="384" t="s">
        <v>865</v>
      </c>
      <c r="D28" s="750"/>
      <c r="E28" s="354" t="s">
        <v>17</v>
      </c>
      <c r="F28" s="354">
        <v>44197</v>
      </c>
      <c r="G28" s="354">
        <v>44561</v>
      </c>
      <c r="H28" s="354" t="s">
        <v>17</v>
      </c>
      <c r="I28" s="354" t="s">
        <v>17</v>
      </c>
      <c r="J28" s="354" t="s">
        <v>17</v>
      </c>
      <c r="K28" s="376" t="s">
        <v>989</v>
      </c>
      <c r="L28" s="383"/>
      <c r="M28" s="380">
        <v>43831</v>
      </c>
      <c r="N28" s="380">
        <v>44561</v>
      </c>
      <c r="O28" s="388">
        <f t="shared" si="0"/>
        <v>0</v>
      </c>
      <c r="P28" s="388">
        <v>0</v>
      </c>
      <c r="Q28" s="388">
        <v>0</v>
      </c>
      <c r="R28" s="388">
        <v>0</v>
      </c>
      <c r="S28" s="376"/>
      <c r="T28" s="389" t="s">
        <v>997</v>
      </c>
      <c r="U28" s="389" t="s">
        <v>997</v>
      </c>
      <c r="V28" s="376"/>
    </row>
    <row r="29" spans="1:23" ht="82.5" hidden="1" customHeight="1" x14ac:dyDescent="0.3">
      <c r="A29" s="376"/>
      <c r="B29" s="385" t="s">
        <v>1024</v>
      </c>
      <c r="C29" s="354" t="s">
        <v>17</v>
      </c>
      <c r="D29" s="750"/>
      <c r="E29" s="358" t="s">
        <v>1025</v>
      </c>
      <c r="F29" s="354" t="s">
        <v>17</v>
      </c>
      <c r="G29" s="354">
        <v>44561</v>
      </c>
      <c r="H29" s="354" t="s">
        <v>17</v>
      </c>
      <c r="I29" s="354" t="s">
        <v>17</v>
      </c>
      <c r="J29" s="354" t="s">
        <v>17</v>
      </c>
      <c r="K29" s="376" t="s">
        <v>989</v>
      </c>
      <c r="L29" s="376"/>
      <c r="M29" s="380" t="s">
        <v>17</v>
      </c>
      <c r="N29" s="380">
        <v>44561</v>
      </c>
      <c r="O29" s="376" t="s">
        <v>368</v>
      </c>
      <c r="P29" s="376" t="s">
        <v>17</v>
      </c>
      <c r="Q29" s="376" t="s">
        <v>368</v>
      </c>
      <c r="R29" s="376" t="s">
        <v>368</v>
      </c>
      <c r="S29" s="376"/>
      <c r="T29" s="376"/>
      <c r="U29" s="376"/>
      <c r="V29" s="376"/>
    </row>
    <row r="30" spans="1:23" ht="79.5" hidden="1" customHeight="1" x14ac:dyDescent="0.3">
      <c r="A30" s="376" t="s">
        <v>1026</v>
      </c>
      <c r="B30" s="383" t="s">
        <v>1027</v>
      </c>
      <c r="C30" s="384" t="s">
        <v>865</v>
      </c>
      <c r="D30" s="750"/>
      <c r="E30" s="354" t="s">
        <v>17</v>
      </c>
      <c r="F30" s="354">
        <v>44197</v>
      </c>
      <c r="G30" s="354">
        <v>44561</v>
      </c>
      <c r="H30" s="354">
        <v>44496</v>
      </c>
      <c r="I30" s="354">
        <v>44560</v>
      </c>
      <c r="J30" s="354" t="s">
        <v>17</v>
      </c>
      <c r="K30" s="376" t="s">
        <v>989</v>
      </c>
      <c r="L30" s="356"/>
      <c r="M30" s="380">
        <v>43831</v>
      </c>
      <c r="N30" s="392" t="s">
        <v>1021</v>
      </c>
      <c r="O30" s="388">
        <f>SUM(P30:R30)</f>
        <v>350</v>
      </c>
      <c r="P30" s="388">
        <v>0</v>
      </c>
      <c r="Q30" s="388">
        <v>0</v>
      </c>
      <c r="R30" s="388">
        <v>350</v>
      </c>
      <c r="S30" s="376"/>
      <c r="T30" s="376"/>
      <c r="U30" s="376"/>
      <c r="V30" s="376"/>
    </row>
    <row r="31" spans="1:23" ht="120" hidden="1" customHeight="1" x14ac:dyDescent="0.3">
      <c r="A31" s="376"/>
      <c r="B31" s="385" t="s">
        <v>1028</v>
      </c>
      <c r="C31" s="354" t="s">
        <v>17</v>
      </c>
      <c r="D31" s="745"/>
      <c r="E31" s="358" t="s">
        <v>1029</v>
      </c>
      <c r="F31" s="354" t="s">
        <v>17</v>
      </c>
      <c r="G31" s="354">
        <v>44561</v>
      </c>
      <c r="H31" s="354">
        <v>44496</v>
      </c>
      <c r="I31" s="354">
        <v>44560</v>
      </c>
      <c r="J31" s="354" t="s">
        <v>17</v>
      </c>
      <c r="K31" s="376" t="s">
        <v>989</v>
      </c>
      <c r="L31" s="376"/>
      <c r="M31" s="380" t="s">
        <v>17</v>
      </c>
      <c r="N31" s="392" t="s">
        <v>1021</v>
      </c>
      <c r="O31" s="376" t="s">
        <v>368</v>
      </c>
      <c r="P31" s="376" t="s">
        <v>17</v>
      </c>
      <c r="Q31" s="376" t="s">
        <v>368</v>
      </c>
      <c r="R31" s="376" t="s">
        <v>368</v>
      </c>
      <c r="S31" s="376"/>
      <c r="T31" s="389" t="s">
        <v>997</v>
      </c>
      <c r="U31" s="389" t="s">
        <v>997</v>
      </c>
      <c r="V31" s="376"/>
    </row>
    <row r="32" spans="1:23" ht="74.25" hidden="1" customHeight="1" x14ac:dyDescent="0.3">
      <c r="A32" s="395" t="s">
        <v>1030</v>
      </c>
      <c r="B32" s="352" t="s">
        <v>1031</v>
      </c>
      <c r="C32" s="386" t="s">
        <v>1032</v>
      </c>
      <c r="D32" s="393"/>
      <c r="E32" s="354" t="s">
        <v>17</v>
      </c>
      <c r="F32" s="354">
        <v>44357</v>
      </c>
      <c r="G32" s="354">
        <v>44561</v>
      </c>
      <c r="H32" s="354">
        <v>44370</v>
      </c>
      <c r="I32" s="354">
        <v>44375</v>
      </c>
      <c r="J32" s="354" t="s">
        <v>17</v>
      </c>
      <c r="K32" s="376"/>
      <c r="L32" s="376"/>
      <c r="M32" s="380"/>
      <c r="N32" s="392"/>
      <c r="O32" s="376"/>
      <c r="P32" s="376"/>
      <c r="Q32" s="376"/>
      <c r="R32" s="376"/>
      <c r="S32" s="376"/>
      <c r="T32" s="389"/>
      <c r="U32" s="389"/>
      <c r="V32" s="376"/>
    </row>
    <row r="33" spans="1:22" ht="102.75" hidden="1" customHeight="1" x14ac:dyDescent="0.3">
      <c r="A33" s="376"/>
      <c r="B33" s="385" t="s">
        <v>1033</v>
      </c>
      <c r="C33" s="354" t="s">
        <v>17</v>
      </c>
      <c r="D33" s="393"/>
      <c r="E33" s="358" t="s">
        <v>1034</v>
      </c>
      <c r="F33" s="354" t="s">
        <v>17</v>
      </c>
      <c r="G33" s="354">
        <v>44561</v>
      </c>
      <c r="H33" s="354">
        <v>44370</v>
      </c>
      <c r="I33" s="354">
        <v>44375</v>
      </c>
      <c r="J33" s="354" t="s">
        <v>17</v>
      </c>
      <c r="K33" s="376"/>
      <c r="L33" s="376"/>
      <c r="M33" s="380"/>
      <c r="N33" s="392"/>
      <c r="O33" s="376"/>
      <c r="P33" s="376"/>
      <c r="Q33" s="376"/>
      <c r="R33" s="376"/>
      <c r="S33" s="376"/>
      <c r="T33" s="389"/>
      <c r="U33" s="389"/>
      <c r="V33" s="376"/>
    </row>
    <row r="34" spans="1:22" ht="63.75" hidden="1" customHeight="1" x14ac:dyDescent="0.3">
      <c r="A34" s="376" t="s">
        <v>64</v>
      </c>
      <c r="B34" s="377" t="s">
        <v>1035</v>
      </c>
      <c r="C34" s="376"/>
      <c r="D34" s="744" t="s">
        <v>1020</v>
      </c>
      <c r="E34" s="378"/>
      <c r="F34" s="354">
        <v>44562</v>
      </c>
      <c r="G34" s="354">
        <v>44925</v>
      </c>
      <c r="H34" s="378"/>
      <c r="I34" s="378"/>
      <c r="J34" s="376"/>
      <c r="K34" s="376" t="s">
        <v>1036</v>
      </c>
      <c r="L34" s="396" t="s">
        <v>1020</v>
      </c>
      <c r="M34" s="380">
        <v>43831</v>
      </c>
      <c r="N34" s="380">
        <v>44196</v>
      </c>
      <c r="O34" s="397">
        <f>P34+Q34+R34</f>
        <v>843.8</v>
      </c>
      <c r="P34" s="394">
        <v>0</v>
      </c>
      <c r="Q34" s="394">
        <v>0</v>
      </c>
      <c r="R34" s="397">
        <f>R35+R37</f>
        <v>843.8</v>
      </c>
      <c r="S34" s="376"/>
      <c r="T34" s="376"/>
      <c r="U34" s="376"/>
      <c r="V34" s="376"/>
    </row>
    <row r="35" spans="1:22" ht="92.25" hidden="1" customHeight="1" x14ac:dyDescent="0.3">
      <c r="A35" s="398" t="s">
        <v>1037</v>
      </c>
      <c r="B35" s="383" t="s">
        <v>1038</v>
      </c>
      <c r="C35" s="386" t="s">
        <v>1039</v>
      </c>
      <c r="D35" s="750"/>
      <c r="E35" s="354" t="s">
        <v>17</v>
      </c>
      <c r="F35" s="354">
        <v>44197</v>
      </c>
      <c r="G35" s="354">
        <v>44561</v>
      </c>
      <c r="H35" s="354" t="s">
        <v>17</v>
      </c>
      <c r="I35" s="354" t="s">
        <v>17</v>
      </c>
      <c r="J35" s="354" t="s">
        <v>17</v>
      </c>
      <c r="K35" s="376" t="s">
        <v>1036</v>
      </c>
      <c r="L35" s="356"/>
      <c r="M35" s="380">
        <v>43831</v>
      </c>
      <c r="N35" s="380">
        <v>44196</v>
      </c>
      <c r="O35" s="399">
        <f>P35+Q35+R35</f>
        <v>330</v>
      </c>
      <c r="P35" s="400">
        <v>0</v>
      </c>
      <c r="Q35" s="400">
        <v>0</v>
      </c>
      <c r="R35" s="399">
        <v>330</v>
      </c>
      <c r="S35" s="376"/>
      <c r="T35" s="376"/>
      <c r="U35" s="376"/>
      <c r="V35" s="376"/>
    </row>
    <row r="36" spans="1:22" ht="60.75" hidden="1" customHeight="1" x14ac:dyDescent="0.3">
      <c r="A36" s="376"/>
      <c r="B36" s="357" t="s">
        <v>1040</v>
      </c>
      <c r="C36" s="354" t="s">
        <v>17</v>
      </c>
      <c r="D36" s="750"/>
      <c r="E36" s="358" t="s">
        <v>1025</v>
      </c>
      <c r="F36" s="354" t="s">
        <v>17</v>
      </c>
      <c r="G36" s="354">
        <v>44561</v>
      </c>
      <c r="H36" s="354" t="s">
        <v>17</v>
      </c>
      <c r="I36" s="354" t="s">
        <v>17</v>
      </c>
      <c r="J36" s="354" t="s">
        <v>17</v>
      </c>
      <c r="K36" s="376" t="s">
        <v>1036</v>
      </c>
      <c r="L36" s="326"/>
      <c r="M36" s="380" t="s">
        <v>17</v>
      </c>
      <c r="N36" s="380">
        <v>44196</v>
      </c>
      <c r="O36" s="376" t="s">
        <v>368</v>
      </c>
      <c r="P36" s="376" t="s">
        <v>17</v>
      </c>
      <c r="Q36" s="376" t="s">
        <v>368</v>
      </c>
      <c r="R36" s="376" t="s">
        <v>368</v>
      </c>
      <c r="S36" s="389" t="s">
        <v>997</v>
      </c>
      <c r="T36" s="389" t="s">
        <v>997</v>
      </c>
      <c r="U36" s="389" t="s">
        <v>997</v>
      </c>
      <c r="V36" s="389" t="s">
        <v>997</v>
      </c>
    </row>
    <row r="37" spans="1:22" ht="88.5" hidden="1" customHeight="1" x14ac:dyDescent="0.3">
      <c r="A37" s="387" t="s">
        <v>1041</v>
      </c>
      <c r="B37" s="383" t="s">
        <v>1042</v>
      </c>
      <c r="C37" s="386" t="s">
        <v>1039</v>
      </c>
      <c r="D37" s="750"/>
      <c r="E37" s="354" t="s">
        <v>17</v>
      </c>
      <c r="F37" s="354">
        <v>44562</v>
      </c>
      <c r="G37" s="354">
        <v>44925</v>
      </c>
      <c r="H37" s="354"/>
      <c r="I37" s="354"/>
      <c r="J37" s="354" t="s">
        <v>17</v>
      </c>
      <c r="K37" s="376" t="s">
        <v>1036</v>
      </c>
      <c r="L37" s="352"/>
      <c r="M37" s="380">
        <v>43831</v>
      </c>
      <c r="N37" s="380">
        <v>44196</v>
      </c>
      <c r="O37" s="399">
        <f>P37+Q37+R37</f>
        <v>513.79999999999995</v>
      </c>
      <c r="P37" s="400">
        <v>0</v>
      </c>
      <c r="Q37" s="400">
        <v>0</v>
      </c>
      <c r="R37" s="399">
        <v>513.79999999999995</v>
      </c>
      <c r="S37" s="376"/>
      <c r="T37" s="376"/>
      <c r="U37" s="376"/>
      <c r="V37" s="376"/>
    </row>
    <row r="38" spans="1:22" ht="180" hidden="1" customHeight="1" x14ac:dyDescent="0.3">
      <c r="A38" s="376"/>
      <c r="B38" s="385" t="s">
        <v>1043</v>
      </c>
      <c r="C38" s="354" t="s">
        <v>17</v>
      </c>
      <c r="D38" s="750"/>
      <c r="E38" s="356"/>
      <c r="F38" s="354" t="s">
        <v>17</v>
      </c>
      <c r="G38" s="354">
        <v>44925</v>
      </c>
      <c r="H38" s="354"/>
      <c r="I38" s="354"/>
      <c r="J38" s="354" t="s">
        <v>17</v>
      </c>
      <c r="K38" s="376" t="s">
        <v>1036</v>
      </c>
      <c r="L38" s="376"/>
      <c r="M38" s="380" t="s">
        <v>17</v>
      </c>
      <c r="N38" s="380">
        <v>44196</v>
      </c>
      <c r="O38" s="376" t="s">
        <v>368</v>
      </c>
      <c r="P38" s="376" t="s">
        <v>17</v>
      </c>
      <c r="Q38" s="376" t="s">
        <v>368</v>
      </c>
      <c r="R38" s="376" t="s">
        <v>368</v>
      </c>
      <c r="S38" s="389" t="s">
        <v>997</v>
      </c>
      <c r="T38" s="389" t="s">
        <v>997</v>
      </c>
      <c r="U38" s="389" t="s">
        <v>997</v>
      </c>
      <c r="V38" s="389" t="s">
        <v>997</v>
      </c>
    </row>
    <row r="39" spans="1:22" ht="89.25" hidden="1" customHeight="1" x14ac:dyDescent="0.3">
      <c r="A39" s="387" t="s">
        <v>1044</v>
      </c>
      <c r="B39" s="383" t="s">
        <v>1045</v>
      </c>
      <c r="C39" s="386" t="s">
        <v>1039</v>
      </c>
      <c r="D39" s="750"/>
      <c r="E39" s="354" t="s">
        <v>17</v>
      </c>
      <c r="F39" s="354">
        <v>44562</v>
      </c>
      <c r="G39" s="354">
        <v>44925</v>
      </c>
      <c r="H39" s="354"/>
      <c r="I39" s="354"/>
      <c r="J39" s="354" t="s">
        <v>17</v>
      </c>
      <c r="K39" s="376"/>
      <c r="L39" s="376"/>
      <c r="M39" s="380"/>
      <c r="N39" s="380"/>
      <c r="O39" s="376"/>
      <c r="P39" s="376"/>
      <c r="Q39" s="376"/>
      <c r="R39" s="376"/>
      <c r="S39" s="389"/>
      <c r="T39" s="389"/>
      <c r="U39" s="389"/>
      <c r="V39" s="389"/>
    </row>
    <row r="40" spans="1:22" ht="298.5" hidden="1" customHeight="1" x14ac:dyDescent="0.3">
      <c r="A40" s="376"/>
      <c r="B40" s="385" t="s">
        <v>1046</v>
      </c>
      <c r="C40" s="354"/>
      <c r="D40" s="745"/>
      <c r="E40" s="356"/>
      <c r="F40" s="354" t="s">
        <v>17</v>
      </c>
      <c r="G40" s="354">
        <v>44925</v>
      </c>
      <c r="H40" s="354"/>
      <c r="I40" s="354"/>
      <c r="J40" s="354" t="s">
        <v>17</v>
      </c>
      <c r="K40" s="376"/>
      <c r="L40" s="376"/>
      <c r="M40" s="380"/>
      <c r="N40" s="380"/>
      <c r="O40" s="376"/>
      <c r="P40" s="376"/>
      <c r="Q40" s="376"/>
      <c r="R40" s="376"/>
      <c r="S40" s="389"/>
      <c r="T40" s="389"/>
      <c r="U40" s="389"/>
      <c r="V40" s="389"/>
    </row>
    <row r="41" spans="1:22" ht="96.75" customHeight="1" x14ac:dyDescent="0.3">
      <c r="A41" s="376" t="s">
        <v>69</v>
      </c>
      <c r="B41" s="377" t="s">
        <v>1047</v>
      </c>
      <c r="C41" s="376"/>
      <c r="D41" s="744" t="s">
        <v>1020</v>
      </c>
      <c r="E41" s="378"/>
      <c r="F41" s="354"/>
      <c r="G41" s="401"/>
      <c r="H41" s="354"/>
      <c r="I41" s="378"/>
      <c r="J41" s="376"/>
      <c r="K41" s="376" t="s">
        <v>1048</v>
      </c>
      <c r="L41" s="391" t="s">
        <v>1020</v>
      </c>
      <c r="M41" s="380">
        <v>43831</v>
      </c>
      <c r="N41" s="380">
        <v>44196</v>
      </c>
      <c r="O41" s="397">
        <f>P41+Q41+R41</f>
        <v>252</v>
      </c>
      <c r="P41" s="394">
        <v>0</v>
      </c>
      <c r="Q41" s="394">
        <v>0</v>
      </c>
      <c r="R41" s="397">
        <f>R42</f>
        <v>252</v>
      </c>
      <c r="S41" s="376"/>
      <c r="T41" s="376"/>
      <c r="U41" s="376"/>
      <c r="V41" s="376"/>
    </row>
    <row r="42" spans="1:22" ht="84.75" customHeight="1" x14ac:dyDescent="0.3">
      <c r="A42" s="376" t="s">
        <v>1049</v>
      </c>
      <c r="B42" s="383" t="s">
        <v>1050</v>
      </c>
      <c r="C42" s="386" t="s">
        <v>1051</v>
      </c>
      <c r="D42" s="750"/>
      <c r="E42" s="354" t="s">
        <v>17</v>
      </c>
      <c r="F42" s="401">
        <v>44621</v>
      </c>
      <c r="G42" s="401">
        <v>44912</v>
      </c>
      <c r="H42" s="354"/>
      <c r="I42" s="354"/>
      <c r="J42" s="354"/>
      <c r="K42" s="376" t="s">
        <v>1048</v>
      </c>
      <c r="L42" s="352"/>
      <c r="M42" s="380">
        <v>43831</v>
      </c>
      <c r="N42" s="380">
        <v>44196</v>
      </c>
      <c r="O42" s="399">
        <f>P42+Q42+R42</f>
        <v>252</v>
      </c>
      <c r="P42" s="400">
        <v>0</v>
      </c>
      <c r="Q42" s="400">
        <v>0</v>
      </c>
      <c r="R42" s="402">
        <v>252</v>
      </c>
      <c r="S42" s="376"/>
      <c r="T42" s="376"/>
      <c r="U42" s="376"/>
      <c r="V42" s="376"/>
    </row>
    <row r="43" spans="1:22" ht="256.5" customHeight="1" x14ac:dyDescent="0.3">
      <c r="A43" s="376"/>
      <c r="B43" s="385" t="s">
        <v>1052</v>
      </c>
      <c r="C43" s="354" t="s">
        <v>17</v>
      </c>
      <c r="D43" s="750"/>
      <c r="E43" s="403" t="s">
        <v>1053</v>
      </c>
      <c r="F43" s="401" t="s">
        <v>17</v>
      </c>
      <c r="G43" s="401">
        <v>44926</v>
      </c>
      <c r="H43" s="354" t="s">
        <v>17</v>
      </c>
      <c r="I43" s="354"/>
      <c r="J43" s="404" t="s">
        <v>1054</v>
      </c>
      <c r="K43" s="376" t="s">
        <v>1048</v>
      </c>
      <c r="L43" s="376"/>
      <c r="M43" s="380" t="s">
        <v>17</v>
      </c>
      <c r="N43" s="380">
        <v>44196</v>
      </c>
      <c r="O43" s="376" t="s">
        <v>368</v>
      </c>
      <c r="P43" s="376" t="s">
        <v>17</v>
      </c>
      <c r="Q43" s="376" t="s">
        <v>368</v>
      </c>
      <c r="R43" s="376" t="s">
        <v>368</v>
      </c>
      <c r="S43" s="389" t="s">
        <v>997</v>
      </c>
      <c r="T43" s="389" t="s">
        <v>997</v>
      </c>
      <c r="U43" s="389" t="s">
        <v>997</v>
      </c>
      <c r="V43" s="389" t="s">
        <v>997</v>
      </c>
    </row>
    <row r="44" spans="1:22" ht="105.75" customHeight="1" x14ac:dyDescent="0.3">
      <c r="A44" s="376" t="s">
        <v>1055</v>
      </c>
      <c r="B44" s="383" t="s">
        <v>1056</v>
      </c>
      <c r="C44" s="386" t="s">
        <v>1051</v>
      </c>
      <c r="D44" s="750"/>
      <c r="E44" s="354" t="s">
        <v>17</v>
      </c>
      <c r="F44" s="401">
        <v>44621</v>
      </c>
      <c r="G44" s="401">
        <v>44912</v>
      </c>
      <c r="H44" s="354"/>
      <c r="I44" s="354"/>
      <c r="J44" s="354"/>
      <c r="K44" s="376"/>
      <c r="L44" s="376"/>
      <c r="M44" s="380"/>
      <c r="N44" s="380"/>
      <c r="O44" s="376"/>
      <c r="P44" s="376"/>
      <c r="Q44" s="376"/>
      <c r="R44" s="376"/>
      <c r="S44" s="389"/>
      <c r="T44" s="389"/>
      <c r="U44" s="389"/>
      <c r="V44" s="389"/>
    </row>
    <row r="45" spans="1:22" ht="118.5" customHeight="1" x14ac:dyDescent="0.3">
      <c r="A45" s="376"/>
      <c r="B45" s="385" t="s">
        <v>1057</v>
      </c>
      <c r="C45" s="354"/>
      <c r="D45" s="750"/>
      <c r="E45" s="403" t="s">
        <v>1058</v>
      </c>
      <c r="F45" s="401" t="s">
        <v>17</v>
      </c>
      <c r="G45" s="401">
        <v>44912</v>
      </c>
      <c r="H45" s="354" t="s">
        <v>17</v>
      </c>
      <c r="I45" s="354"/>
      <c r="J45" s="354"/>
      <c r="K45" s="376"/>
      <c r="L45" s="376"/>
      <c r="M45" s="380"/>
      <c r="N45" s="380"/>
      <c r="O45" s="376"/>
      <c r="P45" s="376"/>
      <c r="Q45" s="376"/>
      <c r="R45" s="376"/>
      <c r="S45" s="389"/>
      <c r="T45" s="389"/>
      <c r="U45" s="389"/>
      <c r="V45" s="389"/>
    </row>
    <row r="46" spans="1:22" ht="115.5" customHeight="1" x14ac:dyDescent="0.3">
      <c r="A46" s="376" t="s">
        <v>1059</v>
      </c>
      <c r="B46" s="383" t="s">
        <v>1060</v>
      </c>
      <c r="C46" s="386" t="s">
        <v>1051</v>
      </c>
      <c r="D46" s="750"/>
      <c r="E46" s="354" t="s">
        <v>17</v>
      </c>
      <c r="F46" s="401">
        <v>44727</v>
      </c>
      <c r="G46" s="401">
        <v>44912</v>
      </c>
      <c r="H46" s="354"/>
      <c r="I46" s="354"/>
      <c r="J46" s="354"/>
      <c r="K46" s="376"/>
      <c r="L46" s="376"/>
      <c r="M46" s="380"/>
      <c r="N46" s="380"/>
      <c r="O46" s="376"/>
      <c r="P46" s="376"/>
      <c r="Q46" s="376"/>
      <c r="R46" s="376"/>
      <c r="S46" s="389"/>
      <c r="T46" s="389"/>
      <c r="U46" s="389"/>
      <c r="V46" s="389"/>
    </row>
    <row r="47" spans="1:22" ht="94.5" customHeight="1" x14ac:dyDescent="0.3">
      <c r="A47" s="376"/>
      <c r="B47" s="385" t="s">
        <v>1061</v>
      </c>
      <c r="C47" s="354"/>
      <c r="D47" s="745"/>
      <c r="E47" s="405" t="s">
        <v>1062</v>
      </c>
      <c r="F47" s="401" t="s">
        <v>17</v>
      </c>
      <c r="G47" s="401">
        <v>44912</v>
      </c>
      <c r="H47" s="354" t="s">
        <v>17</v>
      </c>
      <c r="I47" s="354"/>
      <c r="J47" s="354"/>
      <c r="K47" s="376"/>
      <c r="L47" s="376"/>
      <c r="M47" s="380"/>
      <c r="N47" s="380"/>
      <c r="O47" s="376"/>
      <c r="P47" s="376"/>
      <c r="Q47" s="376"/>
      <c r="R47" s="376"/>
      <c r="S47" s="389"/>
      <c r="T47" s="389"/>
      <c r="U47" s="389"/>
      <c r="V47" s="389"/>
    </row>
    <row r="48" spans="1:22" ht="155.25" hidden="1" customHeight="1" x14ac:dyDescent="0.3">
      <c r="A48" s="376" t="s">
        <v>79</v>
      </c>
      <c r="B48" s="377" t="s">
        <v>1063</v>
      </c>
      <c r="C48" s="384" t="s">
        <v>865</v>
      </c>
      <c r="D48" s="744" t="s">
        <v>988</v>
      </c>
      <c r="E48" s="354" t="s">
        <v>17</v>
      </c>
      <c r="F48" s="354">
        <v>44197</v>
      </c>
      <c r="G48" s="354">
        <v>44561</v>
      </c>
      <c r="H48" s="354" t="s">
        <v>17</v>
      </c>
      <c r="I48" s="354" t="s">
        <v>17</v>
      </c>
      <c r="J48" s="354" t="s">
        <v>17</v>
      </c>
      <c r="K48" s="376" t="s">
        <v>989</v>
      </c>
      <c r="L48" s="391" t="s">
        <v>988</v>
      </c>
      <c r="M48" s="406">
        <v>43831</v>
      </c>
      <c r="N48" s="406">
        <v>44561</v>
      </c>
      <c r="O48" s="388">
        <f>SUM(P48:R48)</f>
        <v>0</v>
      </c>
      <c r="P48" s="388">
        <v>0</v>
      </c>
      <c r="Q48" s="388">
        <v>0</v>
      </c>
      <c r="R48" s="388">
        <v>0</v>
      </c>
      <c r="S48" s="376"/>
      <c r="T48" s="376"/>
      <c r="U48" s="376"/>
      <c r="V48" s="376"/>
    </row>
    <row r="49" spans="1:22" ht="117" hidden="1" customHeight="1" x14ac:dyDescent="0.3">
      <c r="A49" s="376"/>
      <c r="B49" s="385" t="s">
        <v>1064</v>
      </c>
      <c r="C49" s="354" t="s">
        <v>17</v>
      </c>
      <c r="D49" s="745"/>
      <c r="E49" s="358" t="s">
        <v>1025</v>
      </c>
      <c r="F49" s="354" t="s">
        <v>17</v>
      </c>
      <c r="G49" s="354">
        <v>44561</v>
      </c>
      <c r="H49" s="354" t="s">
        <v>17</v>
      </c>
      <c r="I49" s="354" t="s">
        <v>17</v>
      </c>
      <c r="J49" s="354" t="s">
        <v>17</v>
      </c>
      <c r="K49" s="376" t="s">
        <v>989</v>
      </c>
      <c r="L49" s="324"/>
      <c r="M49" s="354" t="s">
        <v>17</v>
      </c>
      <c r="N49" s="354">
        <v>44561</v>
      </c>
      <c r="O49" s="376" t="s">
        <v>368</v>
      </c>
      <c r="P49" s="376" t="s">
        <v>17</v>
      </c>
      <c r="Q49" s="376" t="s">
        <v>368</v>
      </c>
      <c r="R49" s="376" t="s">
        <v>368</v>
      </c>
      <c r="S49" s="389" t="s">
        <v>997</v>
      </c>
      <c r="T49" s="389" t="s">
        <v>997</v>
      </c>
      <c r="U49" s="389" t="s">
        <v>997</v>
      </c>
      <c r="V49" s="389" t="s">
        <v>997</v>
      </c>
    </row>
    <row r="52" spans="1:22" x14ac:dyDescent="0.3">
      <c r="A52" s="746"/>
      <c r="B52" s="746"/>
      <c r="C52" s="746"/>
      <c r="D52" s="746"/>
      <c r="E52" s="746"/>
      <c r="F52" s="746"/>
      <c r="G52" s="746"/>
      <c r="H52" s="746"/>
      <c r="I52" s="746"/>
      <c r="J52" s="746"/>
      <c r="K52" s="746"/>
      <c r="L52" s="370"/>
      <c r="M52" s="370"/>
    </row>
    <row r="53" spans="1:22" x14ac:dyDescent="0.3">
      <c r="A53" s="751"/>
      <c r="B53" s="751"/>
      <c r="C53" s="751"/>
      <c r="D53" s="751"/>
      <c r="E53" s="751"/>
      <c r="F53" s="751"/>
      <c r="G53" s="751"/>
      <c r="H53" s="751"/>
      <c r="I53" s="751"/>
      <c r="J53" s="751"/>
      <c r="K53" s="751"/>
      <c r="L53" s="751"/>
      <c r="M53" s="751"/>
    </row>
    <row r="54" spans="1:22" x14ac:dyDescent="0.3">
      <c r="A54" s="751"/>
      <c r="B54" s="751"/>
      <c r="C54" s="751"/>
      <c r="D54" s="751"/>
      <c r="E54" s="751"/>
      <c r="F54" s="751"/>
      <c r="G54" s="751"/>
      <c r="H54" s="751"/>
      <c r="I54" s="751"/>
      <c r="J54" s="751"/>
      <c r="K54" s="751"/>
      <c r="L54" s="751"/>
      <c r="M54" s="751"/>
    </row>
    <row r="55" spans="1:22" x14ac:dyDescent="0.3">
      <c r="A55" s="751"/>
      <c r="B55" s="751"/>
      <c r="C55" s="751"/>
      <c r="D55" s="751"/>
      <c r="E55" s="751"/>
      <c r="F55" s="751"/>
      <c r="G55" s="751"/>
      <c r="H55" s="751"/>
      <c r="I55" s="751"/>
      <c r="J55" s="751"/>
      <c r="K55" s="751"/>
      <c r="L55" s="751"/>
      <c r="M55" s="751"/>
    </row>
    <row r="56" spans="1:22" x14ac:dyDescent="0.3">
      <c r="A56" s="370"/>
      <c r="B56" s="370"/>
      <c r="C56" s="370"/>
      <c r="D56" s="370"/>
      <c r="E56" s="370"/>
      <c r="F56" s="370"/>
      <c r="G56" s="370"/>
      <c r="H56" s="370"/>
      <c r="I56" s="370"/>
      <c r="J56" s="370"/>
      <c r="K56" s="370"/>
      <c r="L56" s="370"/>
      <c r="M56" s="371"/>
    </row>
    <row r="57" spans="1:22" x14ac:dyDescent="0.3">
      <c r="A57" s="746"/>
      <c r="B57" s="746"/>
      <c r="C57" s="746"/>
      <c r="D57" s="746"/>
      <c r="E57" s="746"/>
      <c r="F57" s="746"/>
      <c r="G57" s="746"/>
      <c r="H57" s="746"/>
      <c r="I57" s="746"/>
      <c r="J57" s="746"/>
      <c r="K57" s="746"/>
      <c r="L57" s="746"/>
      <c r="M57" s="746"/>
    </row>
    <row r="58" spans="1:22" x14ac:dyDescent="0.3">
      <c r="A58" s="370"/>
      <c r="B58" s="370"/>
      <c r="C58" s="370"/>
      <c r="D58" s="370"/>
      <c r="E58" s="370"/>
      <c r="F58" s="370"/>
      <c r="G58" s="370"/>
      <c r="H58" s="370"/>
      <c r="I58" s="370"/>
      <c r="J58" s="370"/>
      <c r="K58" s="370"/>
      <c r="L58" s="370"/>
      <c r="M58" s="371"/>
    </row>
    <row r="59" spans="1:22" x14ac:dyDescent="0.3">
      <c r="A59" s="370"/>
      <c r="B59" s="370"/>
      <c r="C59" s="370"/>
      <c r="D59" s="370"/>
      <c r="E59" s="370"/>
      <c r="F59" s="370"/>
      <c r="G59" s="370"/>
      <c r="H59" s="370"/>
      <c r="I59" s="370"/>
      <c r="J59" s="370"/>
      <c r="K59" s="370"/>
      <c r="L59" s="370"/>
      <c r="M59" s="371"/>
    </row>
    <row r="60" spans="1:22" x14ac:dyDescent="0.3">
      <c r="A60" s="746"/>
      <c r="B60" s="746"/>
      <c r="C60" s="746"/>
      <c r="D60" s="746"/>
      <c r="E60" s="746"/>
      <c r="F60" s="746"/>
      <c r="G60" s="746"/>
      <c r="H60" s="746"/>
      <c r="I60" s="746"/>
      <c r="J60" s="746"/>
      <c r="K60" s="746"/>
      <c r="L60" s="746"/>
      <c r="M60" s="746"/>
    </row>
    <row r="61" spans="1:22" x14ac:dyDescent="0.3">
      <c r="A61" s="407"/>
      <c r="B61" s="370"/>
      <c r="C61" s="370"/>
      <c r="D61" s="370"/>
      <c r="E61" s="370"/>
      <c r="F61" s="370"/>
      <c r="G61" s="370"/>
      <c r="H61" s="370"/>
      <c r="I61" s="370"/>
      <c r="J61" s="370"/>
      <c r="K61" s="370"/>
      <c r="L61" s="370"/>
      <c r="M61" s="370"/>
    </row>
    <row r="62" spans="1:22" x14ac:dyDescent="0.3">
      <c r="A62" s="746"/>
      <c r="B62" s="746"/>
      <c r="C62" s="746"/>
      <c r="D62" s="746"/>
      <c r="E62" s="746"/>
      <c r="F62" s="746"/>
      <c r="G62" s="746"/>
      <c r="H62" s="746"/>
      <c r="I62" s="746"/>
      <c r="J62" s="746"/>
      <c r="K62" s="746"/>
      <c r="L62" s="746"/>
      <c r="M62" s="746"/>
    </row>
    <row r="63" spans="1:22" x14ac:dyDescent="0.3">
      <c r="A63" s="407"/>
      <c r="B63" s="370"/>
      <c r="C63" s="370"/>
      <c r="D63" s="370"/>
      <c r="E63" s="370"/>
      <c r="F63" s="370"/>
      <c r="G63" s="370"/>
      <c r="H63" s="370"/>
      <c r="I63" s="370"/>
      <c r="J63" s="370"/>
      <c r="K63" s="370"/>
      <c r="L63" s="370"/>
      <c r="M63" s="370"/>
    </row>
    <row r="64" spans="1:22" ht="18.75" customHeight="1" x14ac:dyDescent="0.3">
      <c r="A64" s="746"/>
      <c r="B64" s="746"/>
      <c r="C64" s="746"/>
      <c r="D64" s="746"/>
      <c r="E64" s="746"/>
      <c r="F64" s="746"/>
      <c r="G64" s="746"/>
      <c r="H64" s="746"/>
      <c r="I64" s="746"/>
      <c r="J64" s="746"/>
      <c r="K64" s="746"/>
      <c r="L64" s="746"/>
      <c r="M64" s="746"/>
      <c r="N64" s="746"/>
      <c r="O64" s="746"/>
      <c r="P64" s="746"/>
      <c r="Q64" s="746"/>
      <c r="R64" s="746"/>
    </row>
  </sheetData>
  <mergeCells count="36">
    <mergeCell ref="A64:R64"/>
    <mergeCell ref="D13:D19"/>
    <mergeCell ref="D20:D24"/>
    <mergeCell ref="D27:D31"/>
    <mergeCell ref="D34:D40"/>
    <mergeCell ref="D41:D47"/>
    <mergeCell ref="D48:D49"/>
    <mergeCell ref="A52:K52"/>
    <mergeCell ref="A53:M55"/>
    <mergeCell ref="A57:M57"/>
    <mergeCell ref="A60:M60"/>
    <mergeCell ref="A62:M62"/>
    <mergeCell ref="L9:L11"/>
    <mergeCell ref="M9:M11"/>
    <mergeCell ref="N9:N11"/>
    <mergeCell ref="D10:D11"/>
    <mergeCell ref="E10:E11"/>
    <mergeCell ref="F10:F11"/>
    <mergeCell ref="G10:G11"/>
    <mergeCell ref="H10:H11"/>
    <mergeCell ref="O9:R9"/>
    <mergeCell ref="S9:V10"/>
    <mergeCell ref="O10:O11"/>
    <mergeCell ref="P10:R10"/>
    <mergeCell ref="L1:O1"/>
    <mergeCell ref="Q1:R1"/>
    <mergeCell ref="A7:V7"/>
    <mergeCell ref="A8:V8"/>
    <mergeCell ref="A9:A11"/>
    <mergeCell ref="B9:B11"/>
    <mergeCell ref="C9:C11"/>
    <mergeCell ref="D9:E9"/>
    <mergeCell ref="F9:G9"/>
    <mergeCell ref="H9:I9"/>
    <mergeCell ref="I10:I11"/>
    <mergeCell ref="K9:K11"/>
  </mergeCells>
  <pageMargins left="0.31496062992125984" right="0" top="0.74803149606299213" bottom="0.74803149606299213" header="0.31496062992125984" footer="0.31496062992125984"/>
  <pageSetup paperSize="9" scale="32" fitToHeight="0" orientation="landscape" r:id="rId1"/>
  <rowBreaks count="1" manualBreakCount="1">
    <brk id="47"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85" zoomScaleNormal="70" zoomScaleSheetLayoutView="85" workbookViewId="0">
      <selection activeCell="G9" sqref="G9"/>
    </sheetView>
  </sheetViews>
  <sheetFormatPr defaultColWidth="9.140625" defaultRowHeight="15" x14ac:dyDescent="0.25"/>
  <cols>
    <col min="1" max="1" width="38.140625" style="408" customWidth="1"/>
    <col min="2" max="2" width="22.42578125" style="162" customWidth="1"/>
    <col min="3" max="3" width="25.140625" style="162" customWidth="1"/>
    <col min="4" max="4" width="64.85546875" style="162" customWidth="1"/>
    <col min="5" max="5" width="12.42578125" style="162" customWidth="1"/>
    <col min="6" max="6" width="13.5703125" style="409" customWidth="1"/>
    <col min="7" max="7" width="13.7109375" style="409" customWidth="1"/>
    <col min="8" max="8" width="13.5703125" style="409" customWidth="1"/>
    <col min="9" max="9" width="32" style="162" customWidth="1"/>
    <col min="10" max="16384" width="9.140625" style="162"/>
  </cols>
  <sheetData>
    <row r="1" spans="1:9" s="411" customFormat="1" ht="63" customHeight="1" x14ac:dyDescent="0.2">
      <c r="A1" s="753" t="s">
        <v>1065</v>
      </c>
      <c r="B1" s="753"/>
      <c r="C1" s="753"/>
      <c r="D1" s="753"/>
      <c r="E1" s="753"/>
      <c r="F1" s="753"/>
      <c r="G1" s="753"/>
      <c r="H1" s="753"/>
      <c r="I1" s="753"/>
    </row>
    <row r="4" spans="1:9" s="411" customFormat="1" ht="84" customHeight="1" x14ac:dyDescent="0.2">
      <c r="A4" s="754" t="s">
        <v>1</v>
      </c>
      <c r="B4" s="754" t="s">
        <v>2</v>
      </c>
      <c r="C4" s="754" t="s">
        <v>3</v>
      </c>
      <c r="D4" s="754"/>
      <c r="E4" s="754" t="s">
        <v>4</v>
      </c>
      <c r="F4" s="754"/>
      <c r="G4" s="754" t="s">
        <v>5</v>
      </c>
      <c r="H4" s="754"/>
      <c r="I4" s="755" t="s">
        <v>6</v>
      </c>
    </row>
    <row r="5" spans="1:9" s="411" customFormat="1" ht="42.75" x14ac:dyDescent="0.2">
      <c r="A5" s="754"/>
      <c r="B5" s="754"/>
      <c r="C5" s="412" t="s">
        <v>7</v>
      </c>
      <c r="D5" s="412" t="s">
        <v>8</v>
      </c>
      <c r="E5" s="412" t="s">
        <v>9</v>
      </c>
      <c r="F5" s="412" t="s">
        <v>10</v>
      </c>
      <c r="G5" s="412" t="s">
        <v>9</v>
      </c>
      <c r="H5" s="412" t="s">
        <v>10</v>
      </c>
      <c r="I5" s="756"/>
    </row>
    <row r="6" spans="1:9" s="414" customFormat="1" ht="17.25" customHeight="1" x14ac:dyDescent="0.25">
      <c r="A6" s="412">
        <v>1</v>
      </c>
      <c r="B6" s="413">
        <v>2</v>
      </c>
      <c r="C6" s="413">
        <v>3</v>
      </c>
      <c r="D6" s="413">
        <v>4</v>
      </c>
      <c r="E6" s="413">
        <v>5</v>
      </c>
      <c r="F6" s="413">
        <v>6</v>
      </c>
      <c r="G6" s="413">
        <v>7</v>
      </c>
      <c r="H6" s="413">
        <v>8</v>
      </c>
      <c r="I6" s="413">
        <v>9</v>
      </c>
    </row>
    <row r="7" spans="1:9" s="411" customFormat="1" ht="14.25" x14ac:dyDescent="0.2">
      <c r="A7" s="757" t="s">
        <v>1066</v>
      </c>
      <c r="B7" s="758"/>
      <c r="C7" s="758"/>
      <c r="D7" s="758"/>
      <c r="E7" s="758"/>
      <c r="F7" s="758"/>
      <c r="G7" s="758"/>
      <c r="H7" s="758"/>
      <c r="I7" s="759"/>
    </row>
    <row r="8" spans="1:9" ht="168.75" customHeight="1" x14ac:dyDescent="0.25">
      <c r="A8" s="415" t="s">
        <v>1067</v>
      </c>
      <c r="B8" s="415" t="s">
        <v>1068</v>
      </c>
      <c r="C8" s="415" t="s">
        <v>1069</v>
      </c>
      <c r="D8" s="416"/>
      <c r="E8" s="417">
        <v>44562</v>
      </c>
      <c r="F8" s="417">
        <v>44926</v>
      </c>
      <c r="G8" s="418">
        <v>44562</v>
      </c>
      <c r="H8" s="418">
        <v>44926</v>
      </c>
      <c r="I8" s="419"/>
    </row>
    <row r="9" spans="1:9" ht="142.5" customHeight="1" x14ac:dyDescent="0.25">
      <c r="A9" s="420" t="s">
        <v>1070</v>
      </c>
      <c r="B9" s="415" t="s">
        <v>1068</v>
      </c>
      <c r="C9" s="415" t="s">
        <v>368</v>
      </c>
      <c r="D9" s="421" t="s">
        <v>1071</v>
      </c>
      <c r="E9" s="415" t="s">
        <v>368</v>
      </c>
      <c r="F9" s="417">
        <v>44926</v>
      </c>
      <c r="G9" s="418">
        <v>44562</v>
      </c>
      <c r="H9" s="418">
        <v>44926</v>
      </c>
      <c r="I9" s="419"/>
    </row>
    <row r="10" spans="1:9" ht="186" customHeight="1" x14ac:dyDescent="0.25">
      <c r="A10" s="415" t="s">
        <v>1072</v>
      </c>
      <c r="B10" s="415" t="s">
        <v>1068</v>
      </c>
      <c r="C10" s="415" t="s">
        <v>1073</v>
      </c>
      <c r="D10" s="419"/>
      <c r="E10" s="417">
        <v>44562</v>
      </c>
      <c r="F10" s="417">
        <v>44926</v>
      </c>
      <c r="G10" s="418">
        <v>44562</v>
      </c>
      <c r="H10" s="418">
        <v>44926</v>
      </c>
      <c r="I10" s="419"/>
    </row>
    <row r="11" spans="1:9" ht="161.25" customHeight="1" x14ac:dyDescent="0.25">
      <c r="A11" s="420" t="s">
        <v>1074</v>
      </c>
      <c r="B11" s="415" t="s">
        <v>1068</v>
      </c>
      <c r="C11" s="415" t="s">
        <v>368</v>
      </c>
      <c r="D11" s="421" t="s">
        <v>1075</v>
      </c>
      <c r="E11" s="415" t="s">
        <v>368</v>
      </c>
      <c r="F11" s="417">
        <v>44926</v>
      </c>
      <c r="G11" s="418">
        <v>44562</v>
      </c>
      <c r="H11" s="418">
        <v>44926</v>
      </c>
      <c r="I11" s="415" t="s">
        <v>1076</v>
      </c>
    </row>
    <row r="12" spans="1:9" ht="145.5" customHeight="1" x14ac:dyDescent="0.25">
      <c r="A12" s="415" t="s">
        <v>1077</v>
      </c>
      <c r="B12" s="415" t="s">
        <v>1078</v>
      </c>
      <c r="C12" s="415" t="s">
        <v>1079</v>
      </c>
      <c r="D12" s="419"/>
      <c r="E12" s="417">
        <v>44562</v>
      </c>
      <c r="F12" s="417">
        <v>44926</v>
      </c>
      <c r="G12" s="418">
        <v>44562</v>
      </c>
      <c r="H12" s="418">
        <v>44926</v>
      </c>
      <c r="I12" s="419"/>
    </row>
    <row r="13" spans="1:9" ht="112.5" customHeight="1" x14ac:dyDescent="0.25">
      <c r="A13" s="420" t="s">
        <v>1080</v>
      </c>
      <c r="B13" s="415" t="s">
        <v>1078</v>
      </c>
      <c r="C13" s="415" t="s">
        <v>368</v>
      </c>
      <c r="D13" s="416" t="s">
        <v>1081</v>
      </c>
      <c r="E13" s="415" t="s">
        <v>368</v>
      </c>
      <c r="F13" s="417">
        <v>44926</v>
      </c>
      <c r="G13" s="418">
        <v>44562</v>
      </c>
      <c r="H13" s="418">
        <v>44926</v>
      </c>
      <c r="I13" s="419"/>
    </row>
    <row r="14" spans="1:9" ht="192.6" customHeight="1" x14ac:dyDescent="0.25">
      <c r="A14" s="420" t="s">
        <v>1082</v>
      </c>
      <c r="B14" s="415" t="s">
        <v>1078</v>
      </c>
      <c r="C14" s="415" t="s">
        <v>17</v>
      </c>
      <c r="D14" s="421" t="s">
        <v>1083</v>
      </c>
      <c r="E14" s="415" t="s">
        <v>17</v>
      </c>
      <c r="F14" s="417">
        <v>44926</v>
      </c>
      <c r="G14" s="418">
        <v>44562</v>
      </c>
      <c r="H14" s="418">
        <v>44926</v>
      </c>
      <c r="I14" s="419"/>
    </row>
    <row r="15" spans="1:9" ht="148.9" customHeight="1" x14ac:dyDescent="0.25">
      <c r="A15" s="420" t="s">
        <v>1084</v>
      </c>
      <c r="B15" s="415" t="s">
        <v>1085</v>
      </c>
      <c r="C15" s="422" t="s">
        <v>1086</v>
      </c>
      <c r="D15" s="421"/>
      <c r="E15" s="415"/>
      <c r="F15" s="417">
        <v>44926</v>
      </c>
      <c r="G15" s="418">
        <v>44562</v>
      </c>
      <c r="H15" s="418">
        <v>44926</v>
      </c>
      <c r="I15" s="419"/>
    </row>
    <row r="16" spans="1:9" ht="103.5" customHeight="1" x14ac:dyDescent="0.25">
      <c r="A16" s="420" t="s">
        <v>1087</v>
      </c>
      <c r="B16" s="415" t="s">
        <v>1085</v>
      </c>
      <c r="C16" s="415" t="s">
        <v>17</v>
      </c>
      <c r="D16" s="416" t="s">
        <v>1088</v>
      </c>
      <c r="E16" s="415" t="s">
        <v>368</v>
      </c>
      <c r="F16" s="417">
        <v>44926</v>
      </c>
      <c r="G16" s="418">
        <v>44562</v>
      </c>
      <c r="H16" s="418">
        <v>44926</v>
      </c>
      <c r="I16" s="419"/>
    </row>
    <row r="17" spans="1:9" s="411" customFormat="1" ht="14.25" x14ac:dyDescent="0.2">
      <c r="A17" s="760" t="s">
        <v>1089</v>
      </c>
      <c r="B17" s="761"/>
      <c r="C17" s="761"/>
      <c r="D17" s="761"/>
      <c r="E17" s="761"/>
      <c r="F17" s="761"/>
      <c r="G17" s="761"/>
      <c r="H17" s="761"/>
      <c r="I17" s="762"/>
    </row>
    <row r="18" spans="1:9" s="411" customFormat="1" ht="166.9" customHeight="1" x14ac:dyDescent="0.2">
      <c r="A18" s="415" t="s">
        <v>1090</v>
      </c>
      <c r="B18" s="415" t="s">
        <v>1068</v>
      </c>
      <c r="C18" s="415" t="s">
        <v>1091</v>
      </c>
      <c r="D18" s="423"/>
      <c r="E18" s="417">
        <v>44562</v>
      </c>
      <c r="F18" s="424">
        <v>44926</v>
      </c>
      <c r="G18" s="418">
        <v>44562</v>
      </c>
      <c r="H18" s="418">
        <v>44926</v>
      </c>
      <c r="I18" s="425"/>
    </row>
    <row r="19" spans="1:9" ht="169.9" customHeight="1" x14ac:dyDescent="0.25">
      <c r="A19" s="420" t="s">
        <v>1092</v>
      </c>
      <c r="B19" s="415" t="s">
        <v>1068</v>
      </c>
      <c r="C19" s="415" t="s">
        <v>368</v>
      </c>
      <c r="D19" s="416" t="s">
        <v>1093</v>
      </c>
      <c r="E19" s="415" t="s">
        <v>368</v>
      </c>
      <c r="F19" s="424">
        <v>44926</v>
      </c>
      <c r="G19" s="418">
        <v>44562</v>
      </c>
      <c r="H19" s="418">
        <v>44926</v>
      </c>
      <c r="I19" s="419"/>
    </row>
    <row r="20" spans="1:9" ht="160.5" customHeight="1" x14ac:dyDescent="0.25">
      <c r="A20" s="415" t="s">
        <v>1094</v>
      </c>
      <c r="B20" s="415" t="s">
        <v>1068</v>
      </c>
      <c r="C20" s="415" t="s">
        <v>1095</v>
      </c>
      <c r="D20" s="419"/>
      <c r="E20" s="417">
        <v>44562</v>
      </c>
      <c r="F20" s="417">
        <v>44926</v>
      </c>
      <c r="G20" s="418">
        <v>44562</v>
      </c>
      <c r="H20" s="424">
        <v>44926</v>
      </c>
      <c r="I20" s="419"/>
    </row>
    <row r="21" spans="1:9" ht="136.15" customHeight="1" x14ac:dyDescent="0.25">
      <c r="A21" s="426" t="s">
        <v>1096</v>
      </c>
      <c r="B21" s="421" t="s">
        <v>1068</v>
      </c>
      <c r="C21" s="421" t="s">
        <v>368</v>
      </c>
      <c r="D21" s="421" t="s">
        <v>1097</v>
      </c>
      <c r="E21" s="421" t="s">
        <v>368</v>
      </c>
      <c r="F21" s="424">
        <v>44926</v>
      </c>
      <c r="G21" s="418">
        <v>44562</v>
      </c>
      <c r="H21" s="418">
        <v>44926</v>
      </c>
      <c r="I21" s="427"/>
    </row>
    <row r="22" spans="1:9" s="411" customFormat="1" ht="15.75" customHeight="1" x14ac:dyDescent="0.2">
      <c r="A22" s="763" t="s">
        <v>1098</v>
      </c>
      <c r="B22" s="764"/>
      <c r="C22" s="764"/>
      <c r="D22" s="764"/>
      <c r="E22" s="764"/>
      <c r="F22" s="764"/>
      <c r="G22" s="764"/>
      <c r="H22" s="764"/>
      <c r="I22" s="765"/>
    </row>
    <row r="23" spans="1:9" s="411" customFormat="1" ht="98.45" customHeight="1" x14ac:dyDescent="0.2">
      <c r="A23" s="421" t="s">
        <v>1099</v>
      </c>
      <c r="B23" s="421" t="s">
        <v>1100</v>
      </c>
      <c r="C23" s="421" t="s">
        <v>1101</v>
      </c>
      <c r="D23" s="428"/>
      <c r="E23" s="424">
        <v>44562</v>
      </c>
      <c r="F23" s="424">
        <v>44926</v>
      </c>
      <c r="G23" s="418">
        <v>44562</v>
      </c>
      <c r="H23" s="418">
        <v>44926</v>
      </c>
      <c r="I23" s="428"/>
    </row>
    <row r="24" spans="1:9" ht="298.14999999999998" customHeight="1" x14ac:dyDescent="0.25">
      <c r="A24" s="420" t="s">
        <v>1102</v>
      </c>
      <c r="B24" s="415" t="s">
        <v>1100</v>
      </c>
      <c r="C24" s="415" t="s">
        <v>368</v>
      </c>
      <c r="D24" s="421" t="s">
        <v>1103</v>
      </c>
      <c r="E24" s="415" t="s">
        <v>368</v>
      </c>
      <c r="F24" s="424">
        <v>44926</v>
      </c>
      <c r="G24" s="418">
        <v>44562</v>
      </c>
      <c r="H24" s="418">
        <v>44926</v>
      </c>
      <c r="I24" s="419"/>
    </row>
    <row r="25" spans="1:9" ht="118.5" customHeight="1" x14ac:dyDescent="0.25">
      <c r="A25" s="429" t="s">
        <v>1104</v>
      </c>
      <c r="B25" s="429" t="s">
        <v>1105</v>
      </c>
      <c r="C25" s="429" t="s">
        <v>1106</v>
      </c>
      <c r="D25" s="430"/>
      <c r="E25" s="431">
        <v>44562</v>
      </c>
      <c r="F25" s="432">
        <v>44926</v>
      </c>
      <c r="G25" s="433">
        <v>44562</v>
      </c>
      <c r="H25" s="433">
        <v>44926</v>
      </c>
      <c r="I25" s="430"/>
    </row>
    <row r="26" spans="1:9" ht="96" customHeight="1" x14ac:dyDescent="0.25">
      <c r="A26" s="420" t="s">
        <v>1107</v>
      </c>
      <c r="B26" s="415" t="s">
        <v>1105</v>
      </c>
      <c r="C26" s="415" t="s">
        <v>368</v>
      </c>
      <c r="D26" s="421" t="s">
        <v>1108</v>
      </c>
      <c r="E26" s="415" t="s">
        <v>368</v>
      </c>
      <c r="F26" s="424">
        <v>44926</v>
      </c>
      <c r="G26" s="418">
        <v>44562</v>
      </c>
      <c r="H26" s="418">
        <v>44926</v>
      </c>
      <c r="I26" s="415" t="s">
        <v>1109</v>
      </c>
    </row>
    <row r="27" spans="1:9" ht="76.5" customHeight="1" x14ac:dyDescent="0.25">
      <c r="A27" s="415" t="s">
        <v>1110</v>
      </c>
      <c r="B27" s="415" t="s">
        <v>1100</v>
      </c>
      <c r="C27" s="415" t="s">
        <v>1111</v>
      </c>
      <c r="D27" s="419"/>
      <c r="E27" s="417">
        <v>44562</v>
      </c>
      <c r="F27" s="417">
        <v>44926</v>
      </c>
      <c r="G27" s="424">
        <v>44562</v>
      </c>
      <c r="H27" s="424">
        <v>44926</v>
      </c>
      <c r="I27" s="419"/>
    </row>
    <row r="28" spans="1:9" ht="88.5" customHeight="1" x14ac:dyDescent="0.25">
      <c r="A28" s="420" t="s">
        <v>1112</v>
      </c>
      <c r="B28" s="415" t="s">
        <v>1100</v>
      </c>
      <c r="C28" s="415" t="s">
        <v>368</v>
      </c>
      <c r="D28" s="421" t="s">
        <v>1113</v>
      </c>
      <c r="E28" s="415" t="s">
        <v>368</v>
      </c>
      <c r="F28" s="417">
        <v>44926</v>
      </c>
      <c r="G28" s="424">
        <v>44562</v>
      </c>
      <c r="H28" s="424">
        <v>44926</v>
      </c>
      <c r="I28" s="419"/>
    </row>
    <row r="29" spans="1:9" ht="27.6" customHeight="1" x14ac:dyDescent="0.25">
      <c r="A29" s="766" t="s">
        <v>1114</v>
      </c>
      <c r="B29" s="767"/>
      <c r="C29" s="767"/>
      <c r="D29" s="767"/>
      <c r="E29" s="767"/>
      <c r="F29" s="767"/>
      <c r="G29" s="767"/>
      <c r="H29" s="767"/>
      <c r="I29" s="768"/>
    </row>
    <row r="30" spans="1:9" ht="111.75" customHeight="1" x14ac:dyDescent="0.25">
      <c r="A30" s="434" t="s">
        <v>1115</v>
      </c>
      <c r="B30" s="429" t="s">
        <v>1100</v>
      </c>
      <c r="C30" s="429" t="s">
        <v>1116</v>
      </c>
      <c r="D30" s="435"/>
      <c r="E30" s="431">
        <v>44197</v>
      </c>
      <c r="F30" s="431">
        <v>44926</v>
      </c>
      <c r="G30" s="436">
        <v>44562</v>
      </c>
      <c r="H30" s="436">
        <v>44926</v>
      </c>
      <c r="I30" s="430"/>
    </row>
    <row r="31" spans="1:9" ht="154.15" customHeight="1" x14ac:dyDescent="0.25">
      <c r="A31" s="415" t="s">
        <v>1117</v>
      </c>
      <c r="B31" s="415" t="s">
        <v>1100</v>
      </c>
      <c r="C31" s="415" t="s">
        <v>17</v>
      </c>
      <c r="D31" s="421" t="s">
        <v>1118</v>
      </c>
      <c r="E31" s="417" t="s">
        <v>17</v>
      </c>
      <c r="F31" s="417">
        <v>44926</v>
      </c>
      <c r="G31" s="418">
        <v>44562</v>
      </c>
      <c r="H31" s="418">
        <v>44926</v>
      </c>
      <c r="I31" s="437"/>
    </row>
    <row r="32" spans="1:9" ht="34.5" customHeight="1" x14ac:dyDescent="0.25">
      <c r="A32" s="769" t="s">
        <v>1119</v>
      </c>
      <c r="B32" s="769"/>
      <c r="C32" s="410"/>
      <c r="D32" s="438"/>
      <c r="E32" s="410"/>
      <c r="F32" s="439" t="s">
        <v>1120</v>
      </c>
    </row>
    <row r="33" spans="1:6" ht="28.5" customHeight="1" x14ac:dyDescent="0.25">
      <c r="A33" s="752" t="s">
        <v>93</v>
      </c>
      <c r="B33" s="752"/>
      <c r="C33" s="410"/>
      <c r="D33" s="410"/>
      <c r="E33" s="410"/>
      <c r="F33" s="410"/>
    </row>
  </sheetData>
  <mergeCells count="13">
    <mergeCell ref="A33:B33"/>
    <mergeCell ref="A1:I1"/>
    <mergeCell ref="A4:A5"/>
    <mergeCell ref="B4:B5"/>
    <mergeCell ref="C4:D4"/>
    <mergeCell ref="E4:F4"/>
    <mergeCell ref="G4:H4"/>
    <mergeCell ref="I4:I5"/>
    <mergeCell ref="A7:I7"/>
    <mergeCell ref="A17:I17"/>
    <mergeCell ref="A22:I22"/>
    <mergeCell ref="A29:I29"/>
    <mergeCell ref="A32:B32"/>
  </mergeCells>
  <pageMargins left="0.23622047244094491" right="0.23622047244094491" top="0.35433070866141736" bottom="0.35433070866141736" header="0.31496062992125984" footer="0.31496062992125984"/>
  <pageSetup paperSize="9" scale="6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95"/>
  <sheetViews>
    <sheetView tabSelected="1" topLeftCell="A9" zoomScale="120" zoomScaleNormal="120" workbookViewId="0">
      <pane ySplit="4" topLeftCell="A13" activePane="bottomLeft" state="frozen"/>
      <selection activeCell="A9" sqref="A9"/>
      <selection pane="bottomLeft" activeCell="J18" sqref="J18"/>
    </sheetView>
  </sheetViews>
  <sheetFormatPr defaultRowHeight="15" x14ac:dyDescent="0.25"/>
  <cols>
    <col min="1" max="1" width="35.7109375" style="447" customWidth="1"/>
    <col min="2" max="2" width="16.140625" style="447" customWidth="1"/>
    <col min="3" max="3" width="38.42578125" style="526" hidden="1" customWidth="1"/>
    <col min="4" max="4" width="33.7109375" style="442" customWidth="1"/>
    <col min="5" max="5" width="24.85546875" style="442" customWidth="1"/>
    <col min="6" max="6" width="11" style="443" customWidth="1"/>
    <col min="7" max="7" width="8.85546875" style="442" customWidth="1"/>
    <col min="8" max="8" width="10.7109375" style="447" customWidth="1"/>
    <col min="9" max="9" width="9.5703125" style="457" customWidth="1"/>
    <col min="10" max="10" width="16" style="447" customWidth="1"/>
    <col min="11" max="13" width="10" style="447" bestFit="1" customWidth="1"/>
    <col min="14" max="256" width="9.140625" style="447"/>
    <col min="257" max="257" width="35.7109375" style="447" customWidth="1"/>
    <col min="258" max="258" width="16.140625" style="447" customWidth="1"/>
    <col min="259" max="259" width="0" style="447" hidden="1" customWidth="1"/>
    <col min="260" max="260" width="33.7109375" style="447" customWidth="1"/>
    <col min="261" max="261" width="24.85546875" style="447" customWidth="1"/>
    <col min="262" max="262" width="11" style="447" customWidth="1"/>
    <col min="263" max="263" width="8.85546875" style="447" customWidth="1"/>
    <col min="264" max="264" width="10.7109375" style="447" customWidth="1"/>
    <col min="265" max="265" width="9.5703125" style="447" customWidth="1"/>
    <col min="266" max="266" width="16" style="447" customWidth="1"/>
    <col min="267" max="269" width="10" style="447" bestFit="1" customWidth="1"/>
    <col min="270" max="512" width="9.140625" style="447"/>
    <col min="513" max="513" width="35.7109375" style="447" customWidth="1"/>
    <col min="514" max="514" width="16.140625" style="447" customWidth="1"/>
    <col min="515" max="515" width="0" style="447" hidden="1" customWidth="1"/>
    <col min="516" max="516" width="33.7109375" style="447" customWidth="1"/>
    <col min="517" max="517" width="24.85546875" style="447" customWidth="1"/>
    <col min="518" max="518" width="11" style="447" customWidth="1"/>
    <col min="519" max="519" width="8.85546875" style="447" customWidth="1"/>
    <col min="520" max="520" width="10.7109375" style="447" customWidth="1"/>
    <col min="521" max="521" width="9.5703125" style="447" customWidth="1"/>
    <col min="522" max="522" width="16" style="447" customWidth="1"/>
    <col min="523" max="525" width="10" style="447" bestFit="1" customWidth="1"/>
    <col min="526" max="768" width="9.140625" style="447"/>
    <col min="769" max="769" width="35.7109375" style="447" customWidth="1"/>
    <col min="770" max="770" width="16.140625" style="447" customWidth="1"/>
    <col min="771" max="771" width="0" style="447" hidden="1" customWidth="1"/>
    <col min="772" max="772" width="33.7109375" style="447" customWidth="1"/>
    <col min="773" max="773" width="24.85546875" style="447" customWidth="1"/>
    <col min="774" max="774" width="11" style="447" customWidth="1"/>
    <col min="775" max="775" width="8.85546875" style="447" customWidth="1"/>
    <col min="776" max="776" width="10.7109375" style="447" customWidth="1"/>
    <col min="777" max="777" width="9.5703125" style="447" customWidth="1"/>
    <col min="778" max="778" width="16" style="447" customWidth="1"/>
    <col min="779" max="781" width="10" style="447" bestFit="1" customWidth="1"/>
    <col min="782" max="1024" width="9.140625" style="447"/>
    <col min="1025" max="1025" width="35.7109375" style="447" customWidth="1"/>
    <col min="1026" max="1026" width="16.140625" style="447" customWidth="1"/>
    <col min="1027" max="1027" width="0" style="447" hidden="1" customWidth="1"/>
    <col min="1028" max="1028" width="33.7109375" style="447" customWidth="1"/>
    <col min="1029" max="1029" width="24.85546875" style="447" customWidth="1"/>
    <col min="1030" max="1030" width="11" style="447" customWidth="1"/>
    <col min="1031" max="1031" width="8.85546875" style="447" customWidth="1"/>
    <col min="1032" max="1032" width="10.7109375" style="447" customWidth="1"/>
    <col min="1033" max="1033" width="9.5703125" style="447" customWidth="1"/>
    <col min="1034" max="1034" width="16" style="447" customWidth="1"/>
    <col min="1035" max="1037" width="10" style="447" bestFit="1" customWidth="1"/>
    <col min="1038" max="1280" width="9.140625" style="447"/>
    <col min="1281" max="1281" width="35.7109375" style="447" customWidth="1"/>
    <col min="1282" max="1282" width="16.140625" style="447" customWidth="1"/>
    <col min="1283" max="1283" width="0" style="447" hidden="1" customWidth="1"/>
    <col min="1284" max="1284" width="33.7109375" style="447" customWidth="1"/>
    <col min="1285" max="1285" width="24.85546875" style="447" customWidth="1"/>
    <col min="1286" max="1286" width="11" style="447" customWidth="1"/>
    <col min="1287" max="1287" width="8.85546875" style="447" customWidth="1"/>
    <col min="1288" max="1288" width="10.7109375" style="447" customWidth="1"/>
    <col min="1289" max="1289" width="9.5703125" style="447" customWidth="1"/>
    <col min="1290" max="1290" width="16" style="447" customWidth="1"/>
    <col min="1291" max="1293" width="10" style="447" bestFit="1" customWidth="1"/>
    <col min="1294" max="1536" width="9.140625" style="447"/>
    <col min="1537" max="1537" width="35.7109375" style="447" customWidth="1"/>
    <col min="1538" max="1538" width="16.140625" style="447" customWidth="1"/>
    <col min="1539" max="1539" width="0" style="447" hidden="1" customWidth="1"/>
    <col min="1540" max="1540" width="33.7109375" style="447" customWidth="1"/>
    <col min="1541" max="1541" width="24.85546875" style="447" customWidth="1"/>
    <col min="1542" max="1542" width="11" style="447" customWidth="1"/>
    <col min="1543" max="1543" width="8.85546875" style="447" customWidth="1"/>
    <col min="1544" max="1544" width="10.7109375" style="447" customWidth="1"/>
    <col min="1545" max="1545" width="9.5703125" style="447" customWidth="1"/>
    <col min="1546" max="1546" width="16" style="447" customWidth="1"/>
    <col min="1547" max="1549" width="10" style="447" bestFit="1" customWidth="1"/>
    <col min="1550" max="1792" width="9.140625" style="447"/>
    <col min="1793" max="1793" width="35.7109375" style="447" customWidth="1"/>
    <col min="1794" max="1794" width="16.140625" style="447" customWidth="1"/>
    <col min="1795" max="1795" width="0" style="447" hidden="1" customWidth="1"/>
    <col min="1796" max="1796" width="33.7109375" style="447" customWidth="1"/>
    <col min="1797" max="1797" width="24.85546875" style="447" customWidth="1"/>
    <col min="1798" max="1798" width="11" style="447" customWidth="1"/>
    <col min="1799" max="1799" width="8.85546875" style="447" customWidth="1"/>
    <col min="1800" max="1800" width="10.7109375" style="447" customWidth="1"/>
    <col min="1801" max="1801" width="9.5703125" style="447" customWidth="1"/>
    <col min="1802" max="1802" width="16" style="447" customWidth="1"/>
    <col min="1803" max="1805" width="10" style="447" bestFit="1" customWidth="1"/>
    <col min="1806" max="2048" width="9.140625" style="447"/>
    <col min="2049" max="2049" width="35.7109375" style="447" customWidth="1"/>
    <col min="2050" max="2050" width="16.140625" style="447" customWidth="1"/>
    <col min="2051" max="2051" width="0" style="447" hidden="1" customWidth="1"/>
    <col min="2052" max="2052" width="33.7109375" style="447" customWidth="1"/>
    <col min="2053" max="2053" width="24.85546875" style="447" customWidth="1"/>
    <col min="2054" max="2054" width="11" style="447" customWidth="1"/>
    <col min="2055" max="2055" width="8.85546875" style="447" customWidth="1"/>
    <col min="2056" max="2056" width="10.7109375" style="447" customWidth="1"/>
    <col min="2057" max="2057" width="9.5703125" style="447" customWidth="1"/>
    <col min="2058" max="2058" width="16" style="447" customWidth="1"/>
    <col min="2059" max="2061" width="10" style="447" bestFit="1" customWidth="1"/>
    <col min="2062" max="2304" width="9.140625" style="447"/>
    <col min="2305" max="2305" width="35.7109375" style="447" customWidth="1"/>
    <col min="2306" max="2306" width="16.140625" style="447" customWidth="1"/>
    <col min="2307" max="2307" width="0" style="447" hidden="1" customWidth="1"/>
    <col min="2308" max="2308" width="33.7109375" style="447" customWidth="1"/>
    <col min="2309" max="2309" width="24.85546875" style="447" customWidth="1"/>
    <col min="2310" max="2310" width="11" style="447" customWidth="1"/>
    <col min="2311" max="2311" width="8.85546875" style="447" customWidth="1"/>
    <col min="2312" max="2312" width="10.7109375" style="447" customWidth="1"/>
    <col min="2313" max="2313" width="9.5703125" style="447" customWidth="1"/>
    <col min="2314" max="2314" width="16" style="447" customWidth="1"/>
    <col min="2315" max="2317" width="10" style="447" bestFit="1" customWidth="1"/>
    <col min="2318" max="2560" width="9.140625" style="447"/>
    <col min="2561" max="2561" width="35.7109375" style="447" customWidth="1"/>
    <col min="2562" max="2562" width="16.140625" style="447" customWidth="1"/>
    <col min="2563" max="2563" width="0" style="447" hidden="1" customWidth="1"/>
    <col min="2564" max="2564" width="33.7109375" style="447" customWidth="1"/>
    <col min="2565" max="2565" width="24.85546875" style="447" customWidth="1"/>
    <col min="2566" max="2566" width="11" style="447" customWidth="1"/>
    <col min="2567" max="2567" width="8.85546875" style="447" customWidth="1"/>
    <col min="2568" max="2568" width="10.7109375" style="447" customWidth="1"/>
    <col min="2569" max="2569" width="9.5703125" style="447" customWidth="1"/>
    <col min="2570" max="2570" width="16" style="447" customWidth="1"/>
    <col min="2571" max="2573" width="10" style="447" bestFit="1" customWidth="1"/>
    <col min="2574" max="2816" width="9.140625" style="447"/>
    <col min="2817" max="2817" width="35.7109375" style="447" customWidth="1"/>
    <col min="2818" max="2818" width="16.140625" style="447" customWidth="1"/>
    <col min="2819" max="2819" width="0" style="447" hidden="1" customWidth="1"/>
    <col min="2820" max="2820" width="33.7109375" style="447" customWidth="1"/>
    <col min="2821" max="2821" width="24.85546875" style="447" customWidth="1"/>
    <col min="2822" max="2822" width="11" style="447" customWidth="1"/>
    <col min="2823" max="2823" width="8.85546875" style="447" customWidth="1"/>
    <col min="2824" max="2824" width="10.7109375" style="447" customWidth="1"/>
    <col min="2825" max="2825" width="9.5703125" style="447" customWidth="1"/>
    <col min="2826" max="2826" width="16" style="447" customWidth="1"/>
    <col min="2827" max="2829" width="10" style="447" bestFit="1" customWidth="1"/>
    <col min="2830" max="3072" width="9.140625" style="447"/>
    <col min="3073" max="3073" width="35.7109375" style="447" customWidth="1"/>
    <col min="3074" max="3074" width="16.140625" style="447" customWidth="1"/>
    <col min="3075" max="3075" width="0" style="447" hidden="1" customWidth="1"/>
    <col min="3076" max="3076" width="33.7109375" style="447" customWidth="1"/>
    <col min="3077" max="3077" width="24.85546875" style="447" customWidth="1"/>
    <col min="3078" max="3078" width="11" style="447" customWidth="1"/>
    <col min="3079" max="3079" width="8.85546875" style="447" customWidth="1"/>
    <col min="3080" max="3080" width="10.7109375" style="447" customWidth="1"/>
    <col min="3081" max="3081" width="9.5703125" style="447" customWidth="1"/>
    <col min="3082" max="3082" width="16" style="447" customWidth="1"/>
    <col min="3083" max="3085" width="10" style="447" bestFit="1" customWidth="1"/>
    <col min="3086" max="3328" width="9.140625" style="447"/>
    <col min="3329" max="3329" width="35.7109375" style="447" customWidth="1"/>
    <col min="3330" max="3330" width="16.140625" style="447" customWidth="1"/>
    <col min="3331" max="3331" width="0" style="447" hidden="1" customWidth="1"/>
    <col min="3332" max="3332" width="33.7109375" style="447" customWidth="1"/>
    <col min="3333" max="3333" width="24.85546875" style="447" customWidth="1"/>
    <col min="3334" max="3334" width="11" style="447" customWidth="1"/>
    <col min="3335" max="3335" width="8.85546875" style="447" customWidth="1"/>
    <col min="3336" max="3336" width="10.7109375" style="447" customWidth="1"/>
    <col min="3337" max="3337" width="9.5703125" style="447" customWidth="1"/>
    <col min="3338" max="3338" width="16" style="447" customWidth="1"/>
    <col min="3339" max="3341" width="10" style="447" bestFit="1" customWidth="1"/>
    <col min="3342" max="3584" width="9.140625" style="447"/>
    <col min="3585" max="3585" width="35.7109375" style="447" customWidth="1"/>
    <col min="3586" max="3586" width="16.140625" style="447" customWidth="1"/>
    <col min="3587" max="3587" width="0" style="447" hidden="1" customWidth="1"/>
    <col min="3588" max="3588" width="33.7109375" style="447" customWidth="1"/>
    <col min="3589" max="3589" width="24.85546875" style="447" customWidth="1"/>
    <col min="3590" max="3590" width="11" style="447" customWidth="1"/>
    <col min="3591" max="3591" width="8.85546875" style="447" customWidth="1"/>
    <col min="3592" max="3592" width="10.7109375" style="447" customWidth="1"/>
    <col min="3593" max="3593" width="9.5703125" style="447" customWidth="1"/>
    <col min="3594" max="3594" width="16" style="447" customWidth="1"/>
    <col min="3595" max="3597" width="10" style="447" bestFit="1" customWidth="1"/>
    <col min="3598" max="3840" width="9.140625" style="447"/>
    <col min="3841" max="3841" width="35.7109375" style="447" customWidth="1"/>
    <col min="3842" max="3842" width="16.140625" style="447" customWidth="1"/>
    <col min="3843" max="3843" width="0" style="447" hidden="1" customWidth="1"/>
    <col min="3844" max="3844" width="33.7109375" style="447" customWidth="1"/>
    <col min="3845" max="3845" width="24.85546875" style="447" customWidth="1"/>
    <col min="3846" max="3846" width="11" style="447" customWidth="1"/>
    <col min="3847" max="3847" width="8.85546875" style="447" customWidth="1"/>
    <col min="3848" max="3848" width="10.7109375" style="447" customWidth="1"/>
    <col min="3849" max="3849" width="9.5703125" style="447" customWidth="1"/>
    <col min="3850" max="3850" width="16" style="447" customWidth="1"/>
    <col min="3851" max="3853" width="10" style="447" bestFit="1" customWidth="1"/>
    <col min="3854" max="4096" width="9.140625" style="447"/>
    <col min="4097" max="4097" width="35.7109375" style="447" customWidth="1"/>
    <col min="4098" max="4098" width="16.140625" style="447" customWidth="1"/>
    <col min="4099" max="4099" width="0" style="447" hidden="1" customWidth="1"/>
    <col min="4100" max="4100" width="33.7109375" style="447" customWidth="1"/>
    <col min="4101" max="4101" width="24.85546875" style="447" customWidth="1"/>
    <col min="4102" max="4102" width="11" style="447" customWidth="1"/>
    <col min="4103" max="4103" width="8.85546875" style="447" customWidth="1"/>
    <col min="4104" max="4104" width="10.7109375" style="447" customWidth="1"/>
    <col min="4105" max="4105" width="9.5703125" style="447" customWidth="1"/>
    <col min="4106" max="4106" width="16" style="447" customWidth="1"/>
    <col min="4107" max="4109" width="10" style="447" bestFit="1" customWidth="1"/>
    <col min="4110" max="4352" width="9.140625" style="447"/>
    <col min="4353" max="4353" width="35.7109375" style="447" customWidth="1"/>
    <col min="4354" max="4354" width="16.140625" style="447" customWidth="1"/>
    <col min="4355" max="4355" width="0" style="447" hidden="1" customWidth="1"/>
    <col min="4356" max="4356" width="33.7109375" style="447" customWidth="1"/>
    <col min="4357" max="4357" width="24.85546875" style="447" customWidth="1"/>
    <col min="4358" max="4358" width="11" style="447" customWidth="1"/>
    <col min="4359" max="4359" width="8.85546875" style="447" customWidth="1"/>
    <col min="4360" max="4360" width="10.7109375" style="447" customWidth="1"/>
    <col min="4361" max="4361" width="9.5703125" style="447" customWidth="1"/>
    <col min="4362" max="4362" width="16" style="447" customWidth="1"/>
    <col min="4363" max="4365" width="10" style="447" bestFit="1" customWidth="1"/>
    <col min="4366" max="4608" width="9.140625" style="447"/>
    <col min="4609" max="4609" width="35.7109375" style="447" customWidth="1"/>
    <col min="4610" max="4610" width="16.140625" style="447" customWidth="1"/>
    <col min="4611" max="4611" width="0" style="447" hidden="1" customWidth="1"/>
    <col min="4612" max="4612" width="33.7109375" style="447" customWidth="1"/>
    <col min="4613" max="4613" width="24.85546875" style="447" customWidth="1"/>
    <col min="4614" max="4614" width="11" style="447" customWidth="1"/>
    <col min="4615" max="4615" width="8.85546875" style="447" customWidth="1"/>
    <col min="4616" max="4616" width="10.7109375" style="447" customWidth="1"/>
    <col min="4617" max="4617" width="9.5703125" style="447" customWidth="1"/>
    <col min="4618" max="4618" width="16" style="447" customWidth="1"/>
    <col min="4619" max="4621" width="10" style="447" bestFit="1" customWidth="1"/>
    <col min="4622" max="4864" width="9.140625" style="447"/>
    <col min="4865" max="4865" width="35.7109375" style="447" customWidth="1"/>
    <col min="4866" max="4866" width="16.140625" style="447" customWidth="1"/>
    <col min="4867" max="4867" width="0" style="447" hidden="1" customWidth="1"/>
    <col min="4868" max="4868" width="33.7109375" style="447" customWidth="1"/>
    <col min="4869" max="4869" width="24.85546875" style="447" customWidth="1"/>
    <col min="4870" max="4870" width="11" style="447" customWidth="1"/>
    <col min="4871" max="4871" width="8.85546875" style="447" customWidth="1"/>
    <col min="4872" max="4872" width="10.7109375" style="447" customWidth="1"/>
    <col min="4873" max="4873" width="9.5703125" style="447" customWidth="1"/>
    <col min="4874" max="4874" width="16" style="447" customWidth="1"/>
    <col min="4875" max="4877" width="10" style="447" bestFit="1" customWidth="1"/>
    <col min="4878" max="5120" width="9.140625" style="447"/>
    <col min="5121" max="5121" width="35.7109375" style="447" customWidth="1"/>
    <col min="5122" max="5122" width="16.140625" style="447" customWidth="1"/>
    <col min="5123" max="5123" width="0" style="447" hidden="1" customWidth="1"/>
    <col min="5124" max="5124" width="33.7109375" style="447" customWidth="1"/>
    <col min="5125" max="5125" width="24.85546875" style="447" customWidth="1"/>
    <col min="5126" max="5126" width="11" style="447" customWidth="1"/>
    <col min="5127" max="5127" width="8.85546875" style="447" customWidth="1"/>
    <col min="5128" max="5128" width="10.7109375" style="447" customWidth="1"/>
    <col min="5129" max="5129" width="9.5703125" style="447" customWidth="1"/>
    <col min="5130" max="5130" width="16" style="447" customWidth="1"/>
    <col min="5131" max="5133" width="10" style="447" bestFit="1" customWidth="1"/>
    <col min="5134" max="5376" width="9.140625" style="447"/>
    <col min="5377" max="5377" width="35.7109375" style="447" customWidth="1"/>
    <col min="5378" max="5378" width="16.140625" style="447" customWidth="1"/>
    <col min="5379" max="5379" width="0" style="447" hidden="1" customWidth="1"/>
    <col min="5380" max="5380" width="33.7109375" style="447" customWidth="1"/>
    <col min="5381" max="5381" width="24.85546875" style="447" customWidth="1"/>
    <col min="5382" max="5382" width="11" style="447" customWidth="1"/>
    <col min="5383" max="5383" width="8.85546875" style="447" customWidth="1"/>
    <col min="5384" max="5384" width="10.7109375" style="447" customWidth="1"/>
    <col min="5385" max="5385" width="9.5703125" style="447" customWidth="1"/>
    <col min="5386" max="5386" width="16" style="447" customWidth="1"/>
    <col min="5387" max="5389" width="10" style="447" bestFit="1" customWidth="1"/>
    <col min="5390" max="5632" width="9.140625" style="447"/>
    <col min="5633" max="5633" width="35.7109375" style="447" customWidth="1"/>
    <col min="5634" max="5634" width="16.140625" style="447" customWidth="1"/>
    <col min="5635" max="5635" width="0" style="447" hidden="1" customWidth="1"/>
    <col min="5636" max="5636" width="33.7109375" style="447" customWidth="1"/>
    <col min="5637" max="5637" width="24.85546875" style="447" customWidth="1"/>
    <col min="5638" max="5638" width="11" style="447" customWidth="1"/>
    <col min="5639" max="5639" width="8.85546875" style="447" customWidth="1"/>
    <col min="5640" max="5640" width="10.7109375" style="447" customWidth="1"/>
    <col min="5641" max="5641" width="9.5703125" style="447" customWidth="1"/>
    <col min="5642" max="5642" width="16" style="447" customWidth="1"/>
    <col min="5643" max="5645" width="10" style="447" bestFit="1" customWidth="1"/>
    <col min="5646" max="5888" width="9.140625" style="447"/>
    <col min="5889" max="5889" width="35.7109375" style="447" customWidth="1"/>
    <col min="5890" max="5890" width="16.140625" style="447" customWidth="1"/>
    <col min="5891" max="5891" width="0" style="447" hidden="1" customWidth="1"/>
    <col min="5892" max="5892" width="33.7109375" style="447" customWidth="1"/>
    <col min="5893" max="5893" width="24.85546875" style="447" customWidth="1"/>
    <col min="5894" max="5894" width="11" style="447" customWidth="1"/>
    <col min="5895" max="5895" width="8.85546875" style="447" customWidth="1"/>
    <col min="5896" max="5896" width="10.7109375" style="447" customWidth="1"/>
    <col min="5897" max="5897" width="9.5703125" style="447" customWidth="1"/>
    <col min="5898" max="5898" width="16" style="447" customWidth="1"/>
    <col min="5899" max="5901" width="10" style="447" bestFit="1" customWidth="1"/>
    <col min="5902" max="6144" width="9.140625" style="447"/>
    <col min="6145" max="6145" width="35.7109375" style="447" customWidth="1"/>
    <col min="6146" max="6146" width="16.140625" style="447" customWidth="1"/>
    <col min="6147" max="6147" width="0" style="447" hidden="1" customWidth="1"/>
    <col min="6148" max="6148" width="33.7109375" style="447" customWidth="1"/>
    <col min="6149" max="6149" width="24.85546875" style="447" customWidth="1"/>
    <col min="6150" max="6150" width="11" style="447" customWidth="1"/>
    <col min="6151" max="6151" width="8.85546875" style="447" customWidth="1"/>
    <col min="6152" max="6152" width="10.7109375" style="447" customWidth="1"/>
    <col min="6153" max="6153" width="9.5703125" style="447" customWidth="1"/>
    <col min="6154" max="6154" width="16" style="447" customWidth="1"/>
    <col min="6155" max="6157" width="10" style="447" bestFit="1" customWidth="1"/>
    <col min="6158" max="6400" width="9.140625" style="447"/>
    <col min="6401" max="6401" width="35.7109375" style="447" customWidth="1"/>
    <col min="6402" max="6402" width="16.140625" style="447" customWidth="1"/>
    <col min="6403" max="6403" width="0" style="447" hidden="1" customWidth="1"/>
    <col min="6404" max="6404" width="33.7109375" style="447" customWidth="1"/>
    <col min="6405" max="6405" width="24.85546875" style="447" customWidth="1"/>
    <col min="6406" max="6406" width="11" style="447" customWidth="1"/>
    <col min="6407" max="6407" width="8.85546875" style="447" customWidth="1"/>
    <col min="6408" max="6408" width="10.7109375" style="447" customWidth="1"/>
    <col min="6409" max="6409" width="9.5703125" style="447" customWidth="1"/>
    <col min="6410" max="6410" width="16" style="447" customWidth="1"/>
    <col min="6411" max="6413" width="10" style="447" bestFit="1" customWidth="1"/>
    <col min="6414" max="6656" width="9.140625" style="447"/>
    <col min="6657" max="6657" width="35.7109375" style="447" customWidth="1"/>
    <col min="6658" max="6658" width="16.140625" style="447" customWidth="1"/>
    <col min="6659" max="6659" width="0" style="447" hidden="1" customWidth="1"/>
    <col min="6660" max="6660" width="33.7109375" style="447" customWidth="1"/>
    <col min="6661" max="6661" width="24.85546875" style="447" customWidth="1"/>
    <col min="6662" max="6662" width="11" style="447" customWidth="1"/>
    <col min="6663" max="6663" width="8.85546875" style="447" customWidth="1"/>
    <col min="6664" max="6664" width="10.7109375" style="447" customWidth="1"/>
    <col min="6665" max="6665" width="9.5703125" style="447" customWidth="1"/>
    <col min="6666" max="6666" width="16" style="447" customWidth="1"/>
    <col min="6667" max="6669" width="10" style="447" bestFit="1" customWidth="1"/>
    <col min="6670" max="6912" width="9.140625" style="447"/>
    <col min="6913" max="6913" width="35.7109375" style="447" customWidth="1"/>
    <col min="6914" max="6914" width="16.140625" style="447" customWidth="1"/>
    <col min="6915" max="6915" width="0" style="447" hidden="1" customWidth="1"/>
    <col min="6916" max="6916" width="33.7109375" style="447" customWidth="1"/>
    <col min="6917" max="6917" width="24.85546875" style="447" customWidth="1"/>
    <col min="6918" max="6918" width="11" style="447" customWidth="1"/>
    <col min="6919" max="6919" width="8.85546875" style="447" customWidth="1"/>
    <col min="6920" max="6920" width="10.7109375" style="447" customWidth="1"/>
    <col min="6921" max="6921" width="9.5703125" style="447" customWidth="1"/>
    <col min="6922" max="6922" width="16" style="447" customWidth="1"/>
    <col min="6923" max="6925" width="10" style="447" bestFit="1" customWidth="1"/>
    <col min="6926" max="7168" width="9.140625" style="447"/>
    <col min="7169" max="7169" width="35.7109375" style="447" customWidth="1"/>
    <col min="7170" max="7170" width="16.140625" style="447" customWidth="1"/>
    <col min="7171" max="7171" width="0" style="447" hidden="1" customWidth="1"/>
    <col min="7172" max="7172" width="33.7109375" style="447" customWidth="1"/>
    <col min="7173" max="7173" width="24.85546875" style="447" customWidth="1"/>
    <col min="7174" max="7174" width="11" style="447" customWidth="1"/>
    <col min="7175" max="7175" width="8.85546875" style="447" customWidth="1"/>
    <col min="7176" max="7176" width="10.7109375" style="447" customWidth="1"/>
    <col min="7177" max="7177" width="9.5703125" style="447" customWidth="1"/>
    <col min="7178" max="7178" width="16" style="447" customWidth="1"/>
    <col min="7179" max="7181" width="10" style="447" bestFit="1" customWidth="1"/>
    <col min="7182" max="7424" width="9.140625" style="447"/>
    <col min="7425" max="7425" width="35.7109375" style="447" customWidth="1"/>
    <col min="7426" max="7426" width="16.140625" style="447" customWidth="1"/>
    <col min="7427" max="7427" width="0" style="447" hidden="1" customWidth="1"/>
    <col min="7428" max="7428" width="33.7109375" style="447" customWidth="1"/>
    <col min="7429" max="7429" width="24.85546875" style="447" customWidth="1"/>
    <col min="7430" max="7430" width="11" style="447" customWidth="1"/>
    <col min="7431" max="7431" width="8.85546875" style="447" customWidth="1"/>
    <col min="7432" max="7432" width="10.7109375" style="447" customWidth="1"/>
    <col min="7433" max="7433" width="9.5703125" style="447" customWidth="1"/>
    <col min="7434" max="7434" width="16" style="447" customWidth="1"/>
    <col min="7435" max="7437" width="10" style="447" bestFit="1" customWidth="1"/>
    <col min="7438" max="7680" width="9.140625" style="447"/>
    <col min="7681" max="7681" width="35.7109375" style="447" customWidth="1"/>
    <col min="7682" max="7682" width="16.140625" style="447" customWidth="1"/>
    <col min="7683" max="7683" width="0" style="447" hidden="1" customWidth="1"/>
    <col min="7684" max="7684" width="33.7109375" style="447" customWidth="1"/>
    <col min="7685" max="7685" width="24.85546875" style="447" customWidth="1"/>
    <col min="7686" max="7686" width="11" style="447" customWidth="1"/>
    <col min="7687" max="7687" width="8.85546875" style="447" customWidth="1"/>
    <col min="7688" max="7688" width="10.7109375" style="447" customWidth="1"/>
    <col min="7689" max="7689" width="9.5703125" style="447" customWidth="1"/>
    <col min="7690" max="7690" width="16" style="447" customWidth="1"/>
    <col min="7691" max="7693" width="10" style="447" bestFit="1" customWidth="1"/>
    <col min="7694" max="7936" width="9.140625" style="447"/>
    <col min="7937" max="7937" width="35.7109375" style="447" customWidth="1"/>
    <col min="7938" max="7938" width="16.140625" style="447" customWidth="1"/>
    <col min="7939" max="7939" width="0" style="447" hidden="1" customWidth="1"/>
    <col min="7940" max="7940" width="33.7109375" style="447" customWidth="1"/>
    <col min="7941" max="7941" width="24.85546875" style="447" customWidth="1"/>
    <col min="7942" max="7942" width="11" style="447" customWidth="1"/>
    <col min="7943" max="7943" width="8.85546875" style="447" customWidth="1"/>
    <col min="7944" max="7944" width="10.7109375" style="447" customWidth="1"/>
    <col min="7945" max="7945" width="9.5703125" style="447" customWidth="1"/>
    <col min="7946" max="7946" width="16" style="447" customWidth="1"/>
    <col min="7947" max="7949" width="10" style="447" bestFit="1" customWidth="1"/>
    <col min="7950" max="8192" width="9.140625" style="447"/>
    <col min="8193" max="8193" width="35.7109375" style="447" customWidth="1"/>
    <col min="8194" max="8194" width="16.140625" style="447" customWidth="1"/>
    <col min="8195" max="8195" width="0" style="447" hidden="1" customWidth="1"/>
    <col min="8196" max="8196" width="33.7109375" style="447" customWidth="1"/>
    <col min="8197" max="8197" width="24.85546875" style="447" customWidth="1"/>
    <col min="8198" max="8198" width="11" style="447" customWidth="1"/>
    <col min="8199" max="8199" width="8.85546875" style="447" customWidth="1"/>
    <col min="8200" max="8200" width="10.7109375" style="447" customWidth="1"/>
    <col min="8201" max="8201" width="9.5703125" style="447" customWidth="1"/>
    <col min="8202" max="8202" width="16" style="447" customWidth="1"/>
    <col min="8203" max="8205" width="10" style="447" bestFit="1" customWidth="1"/>
    <col min="8206" max="8448" width="9.140625" style="447"/>
    <col min="8449" max="8449" width="35.7109375" style="447" customWidth="1"/>
    <col min="8450" max="8450" width="16.140625" style="447" customWidth="1"/>
    <col min="8451" max="8451" width="0" style="447" hidden="1" customWidth="1"/>
    <col min="8452" max="8452" width="33.7109375" style="447" customWidth="1"/>
    <col min="8453" max="8453" width="24.85546875" style="447" customWidth="1"/>
    <col min="8454" max="8454" width="11" style="447" customWidth="1"/>
    <col min="8455" max="8455" width="8.85546875" style="447" customWidth="1"/>
    <col min="8456" max="8456" width="10.7109375" style="447" customWidth="1"/>
    <col min="8457" max="8457" width="9.5703125" style="447" customWidth="1"/>
    <col min="8458" max="8458" width="16" style="447" customWidth="1"/>
    <col min="8459" max="8461" width="10" style="447" bestFit="1" customWidth="1"/>
    <col min="8462" max="8704" width="9.140625" style="447"/>
    <col min="8705" max="8705" width="35.7109375" style="447" customWidth="1"/>
    <col min="8706" max="8706" width="16.140625" style="447" customWidth="1"/>
    <col min="8707" max="8707" width="0" style="447" hidden="1" customWidth="1"/>
    <col min="8708" max="8708" width="33.7109375" style="447" customWidth="1"/>
    <col min="8709" max="8709" width="24.85546875" style="447" customWidth="1"/>
    <col min="8710" max="8710" width="11" style="447" customWidth="1"/>
    <col min="8711" max="8711" width="8.85546875" style="447" customWidth="1"/>
    <col min="8712" max="8712" width="10.7109375" style="447" customWidth="1"/>
    <col min="8713" max="8713" width="9.5703125" style="447" customWidth="1"/>
    <col min="8714" max="8714" width="16" style="447" customWidth="1"/>
    <col min="8715" max="8717" width="10" style="447" bestFit="1" customWidth="1"/>
    <col min="8718" max="8960" width="9.140625" style="447"/>
    <col min="8961" max="8961" width="35.7109375" style="447" customWidth="1"/>
    <col min="8962" max="8962" width="16.140625" style="447" customWidth="1"/>
    <col min="8963" max="8963" width="0" style="447" hidden="1" customWidth="1"/>
    <col min="8964" max="8964" width="33.7109375" style="447" customWidth="1"/>
    <col min="8965" max="8965" width="24.85546875" style="447" customWidth="1"/>
    <col min="8966" max="8966" width="11" style="447" customWidth="1"/>
    <col min="8967" max="8967" width="8.85546875" style="447" customWidth="1"/>
    <col min="8968" max="8968" width="10.7109375" style="447" customWidth="1"/>
    <col min="8969" max="8969" width="9.5703125" style="447" customWidth="1"/>
    <col min="8970" max="8970" width="16" style="447" customWidth="1"/>
    <col min="8971" max="8973" width="10" style="447" bestFit="1" customWidth="1"/>
    <col min="8974" max="9216" width="9.140625" style="447"/>
    <col min="9217" max="9217" width="35.7109375" style="447" customWidth="1"/>
    <col min="9218" max="9218" width="16.140625" style="447" customWidth="1"/>
    <col min="9219" max="9219" width="0" style="447" hidden="1" customWidth="1"/>
    <col min="9220" max="9220" width="33.7109375" style="447" customWidth="1"/>
    <col min="9221" max="9221" width="24.85546875" style="447" customWidth="1"/>
    <col min="9222" max="9222" width="11" style="447" customWidth="1"/>
    <col min="9223" max="9223" width="8.85546875" style="447" customWidth="1"/>
    <col min="9224" max="9224" width="10.7109375" style="447" customWidth="1"/>
    <col min="9225" max="9225" width="9.5703125" style="447" customWidth="1"/>
    <col min="9226" max="9226" width="16" style="447" customWidth="1"/>
    <col min="9227" max="9229" width="10" style="447" bestFit="1" customWidth="1"/>
    <col min="9230" max="9472" width="9.140625" style="447"/>
    <col min="9473" max="9473" width="35.7109375" style="447" customWidth="1"/>
    <col min="9474" max="9474" width="16.140625" style="447" customWidth="1"/>
    <col min="9475" max="9475" width="0" style="447" hidden="1" customWidth="1"/>
    <col min="9476" max="9476" width="33.7109375" style="447" customWidth="1"/>
    <col min="9477" max="9477" width="24.85546875" style="447" customWidth="1"/>
    <col min="9478" max="9478" width="11" style="447" customWidth="1"/>
    <col min="9479" max="9479" width="8.85546875" style="447" customWidth="1"/>
    <col min="9480" max="9480" width="10.7109375" style="447" customWidth="1"/>
    <col min="9481" max="9481" width="9.5703125" style="447" customWidth="1"/>
    <col min="9482" max="9482" width="16" style="447" customWidth="1"/>
    <col min="9483" max="9485" width="10" style="447" bestFit="1" customWidth="1"/>
    <col min="9486" max="9728" width="9.140625" style="447"/>
    <col min="9729" max="9729" width="35.7109375" style="447" customWidth="1"/>
    <col min="9730" max="9730" width="16.140625" style="447" customWidth="1"/>
    <col min="9731" max="9731" width="0" style="447" hidden="1" customWidth="1"/>
    <col min="9732" max="9732" width="33.7109375" style="447" customWidth="1"/>
    <col min="9733" max="9733" width="24.85546875" style="447" customWidth="1"/>
    <col min="9734" max="9734" width="11" style="447" customWidth="1"/>
    <col min="9735" max="9735" width="8.85546875" style="447" customWidth="1"/>
    <col min="9736" max="9736" width="10.7109375" style="447" customWidth="1"/>
    <col min="9737" max="9737" width="9.5703125" style="447" customWidth="1"/>
    <col min="9738" max="9738" width="16" style="447" customWidth="1"/>
    <col min="9739" max="9741" width="10" style="447" bestFit="1" customWidth="1"/>
    <col min="9742" max="9984" width="9.140625" style="447"/>
    <col min="9985" max="9985" width="35.7109375" style="447" customWidth="1"/>
    <col min="9986" max="9986" width="16.140625" style="447" customWidth="1"/>
    <col min="9987" max="9987" width="0" style="447" hidden="1" customWidth="1"/>
    <col min="9988" max="9988" width="33.7109375" style="447" customWidth="1"/>
    <col min="9989" max="9989" width="24.85546875" style="447" customWidth="1"/>
    <col min="9990" max="9990" width="11" style="447" customWidth="1"/>
    <col min="9991" max="9991" width="8.85546875" style="447" customWidth="1"/>
    <col min="9992" max="9992" width="10.7109375" style="447" customWidth="1"/>
    <col min="9993" max="9993" width="9.5703125" style="447" customWidth="1"/>
    <col min="9994" max="9994" width="16" style="447" customWidth="1"/>
    <col min="9995" max="9997" width="10" style="447" bestFit="1" customWidth="1"/>
    <col min="9998" max="10240" width="9.140625" style="447"/>
    <col min="10241" max="10241" width="35.7109375" style="447" customWidth="1"/>
    <col min="10242" max="10242" width="16.140625" style="447" customWidth="1"/>
    <col min="10243" max="10243" width="0" style="447" hidden="1" customWidth="1"/>
    <col min="10244" max="10244" width="33.7109375" style="447" customWidth="1"/>
    <col min="10245" max="10245" width="24.85546875" style="447" customWidth="1"/>
    <col min="10246" max="10246" width="11" style="447" customWidth="1"/>
    <col min="10247" max="10247" width="8.85546875" style="447" customWidth="1"/>
    <col min="10248" max="10248" width="10.7109375" style="447" customWidth="1"/>
    <col min="10249" max="10249" width="9.5703125" style="447" customWidth="1"/>
    <col min="10250" max="10250" width="16" style="447" customWidth="1"/>
    <col min="10251" max="10253" width="10" style="447" bestFit="1" customWidth="1"/>
    <col min="10254" max="10496" width="9.140625" style="447"/>
    <col min="10497" max="10497" width="35.7109375" style="447" customWidth="1"/>
    <col min="10498" max="10498" width="16.140625" style="447" customWidth="1"/>
    <col min="10499" max="10499" width="0" style="447" hidden="1" customWidth="1"/>
    <col min="10500" max="10500" width="33.7109375" style="447" customWidth="1"/>
    <col min="10501" max="10501" width="24.85546875" style="447" customWidth="1"/>
    <col min="10502" max="10502" width="11" style="447" customWidth="1"/>
    <col min="10503" max="10503" width="8.85546875" style="447" customWidth="1"/>
    <col min="10504" max="10504" width="10.7109375" style="447" customWidth="1"/>
    <col min="10505" max="10505" width="9.5703125" style="447" customWidth="1"/>
    <col min="10506" max="10506" width="16" style="447" customWidth="1"/>
    <col min="10507" max="10509" width="10" style="447" bestFit="1" customWidth="1"/>
    <col min="10510" max="10752" width="9.140625" style="447"/>
    <col min="10753" max="10753" width="35.7109375" style="447" customWidth="1"/>
    <col min="10754" max="10754" width="16.140625" style="447" customWidth="1"/>
    <col min="10755" max="10755" width="0" style="447" hidden="1" customWidth="1"/>
    <col min="10756" max="10756" width="33.7109375" style="447" customWidth="1"/>
    <col min="10757" max="10757" width="24.85546875" style="447" customWidth="1"/>
    <col min="10758" max="10758" width="11" style="447" customWidth="1"/>
    <col min="10759" max="10759" width="8.85546875" style="447" customWidth="1"/>
    <col min="10760" max="10760" width="10.7109375" style="447" customWidth="1"/>
    <col min="10761" max="10761" width="9.5703125" style="447" customWidth="1"/>
    <col min="10762" max="10762" width="16" style="447" customWidth="1"/>
    <col min="10763" max="10765" width="10" style="447" bestFit="1" customWidth="1"/>
    <col min="10766" max="11008" width="9.140625" style="447"/>
    <col min="11009" max="11009" width="35.7109375" style="447" customWidth="1"/>
    <col min="11010" max="11010" width="16.140625" style="447" customWidth="1"/>
    <col min="11011" max="11011" width="0" style="447" hidden="1" customWidth="1"/>
    <col min="11012" max="11012" width="33.7109375" style="447" customWidth="1"/>
    <col min="11013" max="11013" width="24.85546875" style="447" customWidth="1"/>
    <col min="11014" max="11014" width="11" style="447" customWidth="1"/>
    <col min="11015" max="11015" width="8.85546875" style="447" customWidth="1"/>
    <col min="11016" max="11016" width="10.7109375" style="447" customWidth="1"/>
    <col min="11017" max="11017" width="9.5703125" style="447" customWidth="1"/>
    <col min="11018" max="11018" width="16" style="447" customWidth="1"/>
    <col min="11019" max="11021" width="10" style="447" bestFit="1" customWidth="1"/>
    <col min="11022" max="11264" width="9.140625" style="447"/>
    <col min="11265" max="11265" width="35.7109375" style="447" customWidth="1"/>
    <col min="11266" max="11266" width="16.140625" style="447" customWidth="1"/>
    <col min="11267" max="11267" width="0" style="447" hidden="1" customWidth="1"/>
    <col min="11268" max="11268" width="33.7109375" style="447" customWidth="1"/>
    <col min="11269" max="11269" width="24.85546875" style="447" customWidth="1"/>
    <col min="11270" max="11270" width="11" style="447" customWidth="1"/>
    <col min="11271" max="11271" width="8.85546875" style="447" customWidth="1"/>
    <col min="11272" max="11272" width="10.7109375" style="447" customWidth="1"/>
    <col min="11273" max="11273" width="9.5703125" style="447" customWidth="1"/>
    <col min="11274" max="11274" width="16" style="447" customWidth="1"/>
    <col min="11275" max="11277" width="10" style="447" bestFit="1" customWidth="1"/>
    <col min="11278" max="11520" width="9.140625" style="447"/>
    <col min="11521" max="11521" width="35.7109375" style="447" customWidth="1"/>
    <col min="11522" max="11522" width="16.140625" style="447" customWidth="1"/>
    <col min="11523" max="11523" width="0" style="447" hidden="1" customWidth="1"/>
    <col min="11524" max="11524" width="33.7109375" style="447" customWidth="1"/>
    <col min="11525" max="11525" width="24.85546875" style="447" customWidth="1"/>
    <col min="11526" max="11526" width="11" style="447" customWidth="1"/>
    <col min="11527" max="11527" width="8.85546875" style="447" customWidth="1"/>
    <col min="11528" max="11528" width="10.7109375" style="447" customWidth="1"/>
    <col min="11529" max="11529" width="9.5703125" style="447" customWidth="1"/>
    <col min="11530" max="11530" width="16" style="447" customWidth="1"/>
    <col min="11531" max="11533" width="10" style="447" bestFit="1" customWidth="1"/>
    <col min="11534" max="11776" width="9.140625" style="447"/>
    <col min="11777" max="11777" width="35.7109375" style="447" customWidth="1"/>
    <col min="11778" max="11778" width="16.140625" style="447" customWidth="1"/>
    <col min="11779" max="11779" width="0" style="447" hidden="1" customWidth="1"/>
    <col min="11780" max="11780" width="33.7109375" style="447" customWidth="1"/>
    <col min="11781" max="11781" width="24.85546875" style="447" customWidth="1"/>
    <col min="11782" max="11782" width="11" style="447" customWidth="1"/>
    <col min="11783" max="11783" width="8.85546875" style="447" customWidth="1"/>
    <col min="11784" max="11784" width="10.7109375" style="447" customWidth="1"/>
    <col min="11785" max="11785" width="9.5703125" style="447" customWidth="1"/>
    <col min="11786" max="11786" width="16" style="447" customWidth="1"/>
    <col min="11787" max="11789" width="10" style="447" bestFit="1" customWidth="1"/>
    <col min="11790" max="12032" width="9.140625" style="447"/>
    <col min="12033" max="12033" width="35.7109375" style="447" customWidth="1"/>
    <col min="12034" max="12034" width="16.140625" style="447" customWidth="1"/>
    <col min="12035" max="12035" width="0" style="447" hidden="1" customWidth="1"/>
    <col min="12036" max="12036" width="33.7109375" style="447" customWidth="1"/>
    <col min="12037" max="12037" width="24.85546875" style="447" customWidth="1"/>
    <col min="12038" max="12038" width="11" style="447" customWidth="1"/>
    <col min="12039" max="12039" width="8.85546875" style="447" customWidth="1"/>
    <col min="12040" max="12040" width="10.7109375" style="447" customWidth="1"/>
    <col min="12041" max="12041" width="9.5703125" style="447" customWidth="1"/>
    <col min="12042" max="12042" width="16" style="447" customWidth="1"/>
    <col min="12043" max="12045" width="10" style="447" bestFit="1" customWidth="1"/>
    <col min="12046" max="12288" width="9.140625" style="447"/>
    <col min="12289" max="12289" width="35.7109375" style="447" customWidth="1"/>
    <col min="12290" max="12290" width="16.140625" style="447" customWidth="1"/>
    <col min="12291" max="12291" width="0" style="447" hidden="1" customWidth="1"/>
    <col min="12292" max="12292" width="33.7109375" style="447" customWidth="1"/>
    <col min="12293" max="12293" width="24.85546875" style="447" customWidth="1"/>
    <col min="12294" max="12294" width="11" style="447" customWidth="1"/>
    <col min="12295" max="12295" width="8.85546875" style="447" customWidth="1"/>
    <col min="12296" max="12296" width="10.7109375" style="447" customWidth="1"/>
    <col min="12297" max="12297" width="9.5703125" style="447" customWidth="1"/>
    <col min="12298" max="12298" width="16" style="447" customWidth="1"/>
    <col min="12299" max="12301" width="10" style="447" bestFit="1" customWidth="1"/>
    <col min="12302" max="12544" width="9.140625" style="447"/>
    <col min="12545" max="12545" width="35.7109375" style="447" customWidth="1"/>
    <col min="12546" max="12546" width="16.140625" style="447" customWidth="1"/>
    <col min="12547" max="12547" width="0" style="447" hidden="1" customWidth="1"/>
    <col min="12548" max="12548" width="33.7109375" style="447" customWidth="1"/>
    <col min="12549" max="12549" width="24.85546875" style="447" customWidth="1"/>
    <col min="12550" max="12550" width="11" style="447" customWidth="1"/>
    <col min="12551" max="12551" width="8.85546875" style="447" customWidth="1"/>
    <col min="12552" max="12552" width="10.7109375" style="447" customWidth="1"/>
    <col min="12553" max="12553" width="9.5703125" style="447" customWidth="1"/>
    <col min="12554" max="12554" width="16" style="447" customWidth="1"/>
    <col min="12555" max="12557" width="10" style="447" bestFit="1" customWidth="1"/>
    <col min="12558" max="12800" width="9.140625" style="447"/>
    <col min="12801" max="12801" width="35.7109375" style="447" customWidth="1"/>
    <col min="12802" max="12802" width="16.140625" style="447" customWidth="1"/>
    <col min="12803" max="12803" width="0" style="447" hidden="1" customWidth="1"/>
    <col min="12804" max="12804" width="33.7109375" style="447" customWidth="1"/>
    <col min="12805" max="12805" width="24.85546875" style="447" customWidth="1"/>
    <col min="12806" max="12806" width="11" style="447" customWidth="1"/>
    <col min="12807" max="12807" width="8.85546875" style="447" customWidth="1"/>
    <col min="12808" max="12808" width="10.7109375" style="447" customWidth="1"/>
    <col min="12809" max="12809" width="9.5703125" style="447" customWidth="1"/>
    <col min="12810" max="12810" width="16" style="447" customWidth="1"/>
    <col min="12811" max="12813" width="10" style="447" bestFit="1" customWidth="1"/>
    <col min="12814" max="13056" width="9.140625" style="447"/>
    <col min="13057" max="13057" width="35.7109375" style="447" customWidth="1"/>
    <col min="13058" max="13058" width="16.140625" style="447" customWidth="1"/>
    <col min="13059" max="13059" width="0" style="447" hidden="1" customWidth="1"/>
    <col min="13060" max="13060" width="33.7109375" style="447" customWidth="1"/>
    <col min="13061" max="13061" width="24.85546875" style="447" customWidth="1"/>
    <col min="13062" max="13062" width="11" style="447" customWidth="1"/>
    <col min="13063" max="13063" width="8.85546875" style="447" customWidth="1"/>
    <col min="13064" max="13064" width="10.7109375" style="447" customWidth="1"/>
    <col min="13065" max="13065" width="9.5703125" style="447" customWidth="1"/>
    <col min="13066" max="13066" width="16" style="447" customWidth="1"/>
    <col min="13067" max="13069" width="10" style="447" bestFit="1" customWidth="1"/>
    <col min="13070" max="13312" width="9.140625" style="447"/>
    <col min="13313" max="13313" width="35.7109375" style="447" customWidth="1"/>
    <col min="13314" max="13314" width="16.140625" style="447" customWidth="1"/>
    <col min="13315" max="13315" width="0" style="447" hidden="1" customWidth="1"/>
    <col min="13316" max="13316" width="33.7109375" style="447" customWidth="1"/>
    <col min="13317" max="13317" width="24.85546875" style="447" customWidth="1"/>
    <col min="13318" max="13318" width="11" style="447" customWidth="1"/>
    <col min="13319" max="13319" width="8.85546875" style="447" customWidth="1"/>
    <col min="13320" max="13320" width="10.7109375" style="447" customWidth="1"/>
    <col min="13321" max="13321" width="9.5703125" style="447" customWidth="1"/>
    <col min="13322" max="13322" width="16" style="447" customWidth="1"/>
    <col min="13323" max="13325" width="10" style="447" bestFit="1" customWidth="1"/>
    <col min="13326" max="13568" width="9.140625" style="447"/>
    <col min="13569" max="13569" width="35.7109375" style="447" customWidth="1"/>
    <col min="13570" max="13570" width="16.140625" style="447" customWidth="1"/>
    <col min="13571" max="13571" width="0" style="447" hidden="1" customWidth="1"/>
    <col min="13572" max="13572" width="33.7109375" style="447" customWidth="1"/>
    <col min="13573" max="13573" width="24.85546875" style="447" customWidth="1"/>
    <col min="13574" max="13574" width="11" style="447" customWidth="1"/>
    <col min="13575" max="13575" width="8.85546875" style="447" customWidth="1"/>
    <col min="13576" max="13576" width="10.7109375" style="447" customWidth="1"/>
    <col min="13577" max="13577" width="9.5703125" style="447" customWidth="1"/>
    <col min="13578" max="13578" width="16" style="447" customWidth="1"/>
    <col min="13579" max="13581" width="10" style="447" bestFit="1" customWidth="1"/>
    <col min="13582" max="13824" width="9.140625" style="447"/>
    <col min="13825" max="13825" width="35.7109375" style="447" customWidth="1"/>
    <col min="13826" max="13826" width="16.140625" style="447" customWidth="1"/>
    <col min="13827" max="13827" width="0" style="447" hidden="1" customWidth="1"/>
    <col min="13828" max="13828" width="33.7109375" style="447" customWidth="1"/>
    <col min="13829" max="13829" width="24.85546875" style="447" customWidth="1"/>
    <col min="13830" max="13830" width="11" style="447" customWidth="1"/>
    <col min="13831" max="13831" width="8.85546875" style="447" customWidth="1"/>
    <col min="13832" max="13832" width="10.7109375" style="447" customWidth="1"/>
    <col min="13833" max="13833" width="9.5703125" style="447" customWidth="1"/>
    <col min="13834" max="13834" width="16" style="447" customWidth="1"/>
    <col min="13835" max="13837" width="10" style="447" bestFit="1" customWidth="1"/>
    <col min="13838" max="14080" width="9.140625" style="447"/>
    <col min="14081" max="14081" width="35.7109375" style="447" customWidth="1"/>
    <col min="14082" max="14082" width="16.140625" style="447" customWidth="1"/>
    <col min="14083" max="14083" width="0" style="447" hidden="1" customWidth="1"/>
    <col min="14084" max="14084" width="33.7109375" style="447" customWidth="1"/>
    <col min="14085" max="14085" width="24.85546875" style="447" customWidth="1"/>
    <col min="14086" max="14086" width="11" style="447" customWidth="1"/>
    <col min="14087" max="14087" width="8.85546875" style="447" customWidth="1"/>
    <col min="14088" max="14088" width="10.7109375" style="447" customWidth="1"/>
    <col min="14089" max="14089" width="9.5703125" style="447" customWidth="1"/>
    <col min="14090" max="14090" width="16" style="447" customWidth="1"/>
    <col min="14091" max="14093" width="10" style="447" bestFit="1" customWidth="1"/>
    <col min="14094" max="14336" width="9.140625" style="447"/>
    <col min="14337" max="14337" width="35.7109375" style="447" customWidth="1"/>
    <col min="14338" max="14338" width="16.140625" style="447" customWidth="1"/>
    <col min="14339" max="14339" width="0" style="447" hidden="1" customWidth="1"/>
    <col min="14340" max="14340" width="33.7109375" style="447" customWidth="1"/>
    <col min="14341" max="14341" width="24.85546875" style="447" customWidth="1"/>
    <col min="14342" max="14342" width="11" style="447" customWidth="1"/>
    <col min="14343" max="14343" width="8.85546875" style="447" customWidth="1"/>
    <col min="14344" max="14344" width="10.7109375" style="447" customWidth="1"/>
    <col min="14345" max="14345" width="9.5703125" style="447" customWidth="1"/>
    <col min="14346" max="14346" width="16" style="447" customWidth="1"/>
    <col min="14347" max="14349" width="10" style="447" bestFit="1" customWidth="1"/>
    <col min="14350" max="14592" width="9.140625" style="447"/>
    <col min="14593" max="14593" width="35.7109375" style="447" customWidth="1"/>
    <col min="14594" max="14594" width="16.140625" style="447" customWidth="1"/>
    <col min="14595" max="14595" width="0" style="447" hidden="1" customWidth="1"/>
    <col min="14596" max="14596" width="33.7109375" style="447" customWidth="1"/>
    <col min="14597" max="14597" width="24.85546875" style="447" customWidth="1"/>
    <col min="14598" max="14598" width="11" style="447" customWidth="1"/>
    <col min="14599" max="14599" width="8.85546875" style="447" customWidth="1"/>
    <col min="14600" max="14600" width="10.7109375" style="447" customWidth="1"/>
    <col min="14601" max="14601" width="9.5703125" style="447" customWidth="1"/>
    <col min="14602" max="14602" width="16" style="447" customWidth="1"/>
    <col min="14603" max="14605" width="10" style="447" bestFit="1" customWidth="1"/>
    <col min="14606" max="14848" width="9.140625" style="447"/>
    <col min="14849" max="14849" width="35.7109375" style="447" customWidth="1"/>
    <col min="14850" max="14850" width="16.140625" style="447" customWidth="1"/>
    <col min="14851" max="14851" width="0" style="447" hidden="1" customWidth="1"/>
    <col min="14852" max="14852" width="33.7109375" style="447" customWidth="1"/>
    <col min="14853" max="14853" width="24.85546875" style="447" customWidth="1"/>
    <col min="14854" max="14854" width="11" style="447" customWidth="1"/>
    <col min="14855" max="14855" width="8.85546875" style="447" customWidth="1"/>
    <col min="14856" max="14856" width="10.7109375" style="447" customWidth="1"/>
    <col min="14857" max="14857" width="9.5703125" style="447" customWidth="1"/>
    <col min="14858" max="14858" width="16" style="447" customWidth="1"/>
    <col min="14859" max="14861" width="10" style="447" bestFit="1" customWidth="1"/>
    <col min="14862" max="15104" width="9.140625" style="447"/>
    <col min="15105" max="15105" width="35.7109375" style="447" customWidth="1"/>
    <col min="15106" max="15106" width="16.140625" style="447" customWidth="1"/>
    <col min="15107" max="15107" width="0" style="447" hidden="1" customWidth="1"/>
    <col min="15108" max="15108" width="33.7109375" style="447" customWidth="1"/>
    <col min="15109" max="15109" width="24.85546875" style="447" customWidth="1"/>
    <col min="15110" max="15110" width="11" style="447" customWidth="1"/>
    <col min="15111" max="15111" width="8.85546875" style="447" customWidth="1"/>
    <col min="15112" max="15112" width="10.7109375" style="447" customWidth="1"/>
    <col min="15113" max="15113" width="9.5703125" style="447" customWidth="1"/>
    <col min="15114" max="15114" width="16" style="447" customWidth="1"/>
    <col min="15115" max="15117" width="10" style="447" bestFit="1" customWidth="1"/>
    <col min="15118" max="15360" width="9.140625" style="447"/>
    <col min="15361" max="15361" width="35.7109375" style="447" customWidth="1"/>
    <col min="15362" max="15362" width="16.140625" style="447" customWidth="1"/>
    <col min="15363" max="15363" width="0" style="447" hidden="1" customWidth="1"/>
    <col min="15364" max="15364" width="33.7109375" style="447" customWidth="1"/>
    <col min="15365" max="15365" width="24.85546875" style="447" customWidth="1"/>
    <col min="15366" max="15366" width="11" style="447" customWidth="1"/>
    <col min="15367" max="15367" width="8.85546875" style="447" customWidth="1"/>
    <col min="15368" max="15368" width="10.7109375" style="447" customWidth="1"/>
    <col min="15369" max="15369" width="9.5703125" style="447" customWidth="1"/>
    <col min="15370" max="15370" width="16" style="447" customWidth="1"/>
    <col min="15371" max="15373" width="10" style="447" bestFit="1" customWidth="1"/>
    <col min="15374" max="15616" width="9.140625" style="447"/>
    <col min="15617" max="15617" width="35.7109375" style="447" customWidth="1"/>
    <col min="15618" max="15618" width="16.140625" style="447" customWidth="1"/>
    <col min="15619" max="15619" width="0" style="447" hidden="1" customWidth="1"/>
    <col min="15620" max="15620" width="33.7109375" style="447" customWidth="1"/>
    <col min="15621" max="15621" width="24.85546875" style="447" customWidth="1"/>
    <col min="15622" max="15622" width="11" style="447" customWidth="1"/>
    <col min="15623" max="15623" width="8.85546875" style="447" customWidth="1"/>
    <col min="15624" max="15624" width="10.7109375" style="447" customWidth="1"/>
    <col min="15625" max="15625" width="9.5703125" style="447" customWidth="1"/>
    <col min="15626" max="15626" width="16" style="447" customWidth="1"/>
    <col min="15627" max="15629" width="10" style="447" bestFit="1" customWidth="1"/>
    <col min="15630" max="15872" width="9.140625" style="447"/>
    <col min="15873" max="15873" width="35.7109375" style="447" customWidth="1"/>
    <col min="15874" max="15874" width="16.140625" style="447" customWidth="1"/>
    <col min="15875" max="15875" width="0" style="447" hidden="1" customWidth="1"/>
    <col min="15876" max="15876" width="33.7109375" style="447" customWidth="1"/>
    <col min="15877" max="15877" width="24.85546875" style="447" customWidth="1"/>
    <col min="15878" max="15878" width="11" style="447" customWidth="1"/>
    <col min="15879" max="15879" width="8.85546875" style="447" customWidth="1"/>
    <col min="15880" max="15880" width="10.7109375" style="447" customWidth="1"/>
    <col min="15881" max="15881" width="9.5703125" style="447" customWidth="1"/>
    <col min="15882" max="15882" width="16" style="447" customWidth="1"/>
    <col min="15883" max="15885" width="10" style="447" bestFit="1" customWidth="1"/>
    <col min="15886" max="16128" width="9.140625" style="447"/>
    <col min="16129" max="16129" width="35.7109375" style="447" customWidth="1"/>
    <col min="16130" max="16130" width="16.140625" style="447" customWidth="1"/>
    <col min="16131" max="16131" width="0" style="447" hidden="1" customWidth="1"/>
    <col min="16132" max="16132" width="33.7109375" style="447" customWidth="1"/>
    <col min="16133" max="16133" width="24.85546875" style="447" customWidth="1"/>
    <col min="16134" max="16134" width="11" style="447" customWidth="1"/>
    <col min="16135" max="16135" width="8.85546875" style="447" customWidth="1"/>
    <col min="16136" max="16136" width="10.7109375" style="447" customWidth="1"/>
    <col min="16137" max="16137" width="9.5703125" style="447" customWidth="1"/>
    <col min="16138" max="16138" width="16" style="447" customWidth="1"/>
    <col min="16139" max="16141" width="10" style="447" bestFit="1" customWidth="1"/>
    <col min="16142" max="16384" width="9.140625" style="447"/>
  </cols>
  <sheetData>
    <row r="1" spans="1:10" ht="15.75" x14ac:dyDescent="0.25">
      <c r="A1" s="440"/>
      <c r="B1" s="440"/>
      <c r="C1" s="441"/>
      <c r="G1" s="444"/>
      <c r="H1" s="445"/>
      <c r="I1" s="446"/>
      <c r="J1" s="445"/>
    </row>
    <row r="2" spans="1:10" ht="15.75" x14ac:dyDescent="0.25">
      <c r="A2" s="440"/>
      <c r="B2" s="440"/>
      <c r="C2" s="441"/>
      <c r="G2" s="444"/>
      <c r="H2" s="448"/>
      <c r="I2" s="446"/>
      <c r="J2" s="448"/>
    </row>
    <row r="3" spans="1:10" ht="15.75" x14ac:dyDescent="0.25">
      <c r="A3" s="440"/>
      <c r="B3" s="440"/>
      <c r="C3" s="441"/>
      <c r="G3" s="444"/>
      <c r="H3" s="448"/>
      <c r="I3" s="446"/>
      <c r="J3" s="448"/>
    </row>
    <row r="4" spans="1:10" ht="15.75" x14ac:dyDescent="0.25">
      <c r="A4" s="440"/>
      <c r="B4" s="440"/>
      <c r="C4" s="441"/>
      <c r="G4" s="444"/>
      <c r="H4" s="448"/>
      <c r="I4" s="446"/>
      <c r="J4" s="448"/>
    </row>
    <row r="5" spans="1:10" x14ac:dyDescent="0.25">
      <c r="A5" s="440"/>
      <c r="B5" s="440"/>
      <c r="C5" s="441"/>
      <c r="H5" s="449"/>
      <c r="I5" s="450"/>
      <c r="J5" s="449"/>
    </row>
    <row r="6" spans="1:10" x14ac:dyDescent="0.25">
      <c r="A6" s="440"/>
      <c r="B6" s="440"/>
      <c r="C6" s="441"/>
      <c r="H6" s="440"/>
      <c r="I6" s="450"/>
      <c r="J6" s="440"/>
    </row>
    <row r="7" spans="1:10" ht="18.75" x14ac:dyDescent="0.25">
      <c r="A7" s="806"/>
      <c r="B7" s="806"/>
      <c r="C7" s="806"/>
      <c r="D7" s="806"/>
      <c r="E7" s="806"/>
      <c r="F7" s="806"/>
      <c r="G7" s="806"/>
      <c r="H7" s="806"/>
      <c r="I7" s="806"/>
      <c r="J7" s="806"/>
    </row>
    <row r="8" spans="1:10" ht="18.75" x14ac:dyDescent="0.25">
      <c r="A8" s="807"/>
      <c r="B8" s="807"/>
      <c r="C8" s="807"/>
      <c r="D8" s="807"/>
      <c r="E8" s="807"/>
      <c r="F8" s="807"/>
      <c r="G8" s="807"/>
      <c r="H8" s="807"/>
      <c r="I8" s="807"/>
      <c r="J8" s="807"/>
    </row>
    <row r="9" spans="1:10" ht="18.75" x14ac:dyDescent="0.25">
      <c r="A9" s="808" t="s">
        <v>1121</v>
      </c>
      <c r="B9" s="809"/>
      <c r="C9" s="809"/>
      <c r="D9" s="809"/>
      <c r="E9" s="809"/>
      <c r="F9" s="809"/>
      <c r="G9" s="809"/>
      <c r="H9" s="809"/>
      <c r="I9" s="809"/>
      <c r="J9" s="810"/>
    </row>
    <row r="10" spans="1:10" ht="15.75" customHeight="1" x14ac:dyDescent="0.25">
      <c r="A10" s="811" t="s">
        <v>1122</v>
      </c>
      <c r="B10" s="812"/>
      <c r="C10" s="812"/>
      <c r="D10" s="812"/>
      <c r="E10" s="812"/>
      <c r="F10" s="812"/>
      <c r="G10" s="812"/>
      <c r="H10" s="812"/>
      <c r="I10" s="812"/>
      <c r="J10" s="813"/>
    </row>
    <row r="11" spans="1:10" ht="33" customHeight="1" x14ac:dyDescent="0.25">
      <c r="A11" s="783" t="s">
        <v>1</v>
      </c>
      <c r="B11" s="783" t="s">
        <v>2</v>
      </c>
      <c r="C11" s="814" t="s">
        <v>976</v>
      </c>
      <c r="D11" s="816" t="s">
        <v>3</v>
      </c>
      <c r="E11" s="816"/>
      <c r="F11" s="817" t="s">
        <v>1123</v>
      </c>
      <c r="G11" s="817"/>
      <c r="H11" s="783" t="s">
        <v>5</v>
      </c>
      <c r="I11" s="783"/>
      <c r="J11" s="796" t="s">
        <v>6</v>
      </c>
    </row>
    <row r="12" spans="1:10" ht="36.75" customHeight="1" x14ac:dyDescent="0.25">
      <c r="A12" s="783"/>
      <c r="B12" s="783"/>
      <c r="C12" s="815"/>
      <c r="D12" s="451" t="s">
        <v>7</v>
      </c>
      <c r="E12" s="451" t="s">
        <v>1124</v>
      </c>
      <c r="F12" s="452" t="s">
        <v>9</v>
      </c>
      <c r="G12" s="451" t="s">
        <v>1125</v>
      </c>
      <c r="H12" s="452" t="s">
        <v>9</v>
      </c>
      <c r="I12" s="451" t="s">
        <v>1125</v>
      </c>
      <c r="J12" s="796"/>
    </row>
    <row r="13" spans="1:10" x14ac:dyDescent="0.25">
      <c r="A13" s="453">
        <v>1</v>
      </c>
      <c r="B13" s="453">
        <v>2</v>
      </c>
      <c r="C13" s="451">
        <v>5</v>
      </c>
      <c r="D13" s="451">
        <v>3</v>
      </c>
      <c r="E13" s="451">
        <v>4</v>
      </c>
      <c r="F13" s="452">
        <v>5</v>
      </c>
      <c r="G13" s="451">
        <v>6</v>
      </c>
      <c r="H13" s="452">
        <v>7</v>
      </c>
      <c r="I13" s="451">
        <v>8</v>
      </c>
      <c r="J13" s="453">
        <v>9</v>
      </c>
    </row>
    <row r="14" spans="1:10" s="454" customFormat="1" ht="22.5" customHeight="1" x14ac:dyDescent="0.3">
      <c r="A14" s="797" t="s">
        <v>1126</v>
      </c>
      <c r="B14" s="798"/>
      <c r="C14" s="798"/>
      <c r="D14" s="798"/>
      <c r="E14" s="798"/>
      <c r="F14" s="798"/>
      <c r="G14" s="798"/>
      <c r="H14" s="798"/>
      <c r="I14" s="798"/>
      <c r="J14" s="799"/>
    </row>
    <row r="15" spans="1:10" s="454" customFormat="1" ht="41.25" customHeight="1" x14ac:dyDescent="0.3">
      <c r="A15" s="800" t="s">
        <v>1127</v>
      </c>
      <c r="B15" s="801"/>
      <c r="C15" s="801"/>
      <c r="D15" s="801"/>
      <c r="E15" s="801"/>
      <c r="F15" s="801"/>
      <c r="G15" s="801"/>
      <c r="H15" s="801"/>
      <c r="I15" s="801"/>
      <c r="J15" s="802"/>
    </row>
    <row r="16" spans="1:10" s="457" customFormat="1" ht="103.5" customHeight="1" x14ac:dyDescent="0.25">
      <c r="A16" s="455" t="s">
        <v>1128</v>
      </c>
      <c r="B16" s="453" t="s">
        <v>1129</v>
      </c>
      <c r="C16" s="456" t="s">
        <v>1130</v>
      </c>
      <c r="D16" s="803" t="s">
        <v>1130</v>
      </c>
      <c r="E16" s="790" t="s">
        <v>17</v>
      </c>
      <c r="F16" s="791">
        <v>44562</v>
      </c>
      <c r="G16" s="792">
        <v>44926</v>
      </c>
      <c r="H16" s="793">
        <v>44562</v>
      </c>
      <c r="I16" s="794"/>
      <c r="J16" s="783"/>
    </row>
    <row r="17" spans="1:13" ht="0.75" hidden="1" customHeight="1" x14ac:dyDescent="0.25">
      <c r="A17" s="458"/>
      <c r="B17" s="458"/>
      <c r="C17" s="459"/>
      <c r="D17" s="804"/>
      <c r="E17" s="805"/>
      <c r="F17" s="791"/>
      <c r="G17" s="792"/>
      <c r="H17" s="783"/>
      <c r="I17" s="795"/>
      <c r="J17" s="783"/>
    </row>
    <row r="18" spans="1:13" s="467" customFormat="1" ht="78.75" customHeight="1" x14ac:dyDescent="0.25">
      <c r="A18" s="460" t="s">
        <v>1131</v>
      </c>
      <c r="B18" s="453" t="s">
        <v>1129</v>
      </c>
      <c r="C18" s="459" t="s">
        <v>368</v>
      </c>
      <c r="D18" s="461" t="s">
        <v>17</v>
      </c>
      <c r="E18" s="462" t="s">
        <v>1132</v>
      </c>
      <c r="F18" s="463" t="s">
        <v>17</v>
      </c>
      <c r="G18" s="464" t="s">
        <v>17</v>
      </c>
      <c r="H18" s="465"/>
      <c r="I18" s="466"/>
      <c r="J18" s="465"/>
    </row>
    <row r="19" spans="1:13" s="467" customFormat="1" ht="52.5" customHeight="1" x14ac:dyDescent="0.25">
      <c r="A19" s="460" t="s">
        <v>1133</v>
      </c>
      <c r="B19" s="453" t="s">
        <v>1129</v>
      </c>
      <c r="C19" s="459" t="s">
        <v>368</v>
      </c>
      <c r="D19" s="468" t="s">
        <v>17</v>
      </c>
      <c r="E19" s="469" t="s">
        <v>1134</v>
      </c>
      <c r="F19" s="470" t="s">
        <v>17</v>
      </c>
      <c r="G19" s="464" t="s">
        <v>17</v>
      </c>
      <c r="H19" s="465"/>
      <c r="I19" s="466"/>
      <c r="J19" s="465"/>
    </row>
    <row r="20" spans="1:13" s="467" customFormat="1" ht="54.75" customHeight="1" x14ac:dyDescent="0.25">
      <c r="A20" s="460" t="s">
        <v>1135</v>
      </c>
      <c r="B20" s="453" t="s">
        <v>1129</v>
      </c>
      <c r="C20" s="459" t="s">
        <v>368</v>
      </c>
      <c r="D20" s="468" t="s">
        <v>17</v>
      </c>
      <c r="E20" s="453" t="s">
        <v>1136</v>
      </c>
      <c r="F20" s="471" t="s">
        <v>17</v>
      </c>
      <c r="G20" s="472" t="s">
        <v>17</v>
      </c>
      <c r="H20" s="465"/>
      <c r="I20" s="466"/>
      <c r="J20" s="465"/>
    </row>
    <row r="21" spans="1:13" ht="99" customHeight="1" x14ac:dyDescent="0.25">
      <c r="A21" s="473" t="s">
        <v>1137</v>
      </c>
      <c r="B21" s="474"/>
      <c r="C21" s="475" t="s">
        <v>1138</v>
      </c>
      <c r="D21" s="453" t="s">
        <v>1130</v>
      </c>
      <c r="E21" s="790" t="s">
        <v>17</v>
      </c>
      <c r="F21" s="791">
        <v>44562</v>
      </c>
      <c r="G21" s="792">
        <v>44926</v>
      </c>
      <c r="H21" s="793">
        <v>44562</v>
      </c>
      <c r="I21" s="794"/>
      <c r="J21" s="783"/>
    </row>
    <row r="22" spans="1:13" ht="59.25" hidden="1" customHeight="1" x14ac:dyDescent="0.25">
      <c r="A22" s="476"/>
      <c r="B22" s="476"/>
      <c r="C22" s="459"/>
      <c r="D22" s="453"/>
      <c r="E22" s="790"/>
      <c r="F22" s="791"/>
      <c r="G22" s="792"/>
      <c r="H22" s="783"/>
      <c r="I22" s="795"/>
      <c r="J22" s="783"/>
    </row>
    <row r="23" spans="1:13" s="467" customFormat="1" ht="43.5" customHeight="1" x14ac:dyDescent="0.25">
      <c r="A23" s="460" t="s">
        <v>1139</v>
      </c>
      <c r="B23" s="453" t="s">
        <v>1140</v>
      </c>
      <c r="C23" s="459" t="s">
        <v>368</v>
      </c>
      <c r="D23" s="477" t="s">
        <v>17</v>
      </c>
      <c r="E23" s="478" t="s">
        <v>1141</v>
      </c>
      <c r="F23" s="452" t="s">
        <v>368</v>
      </c>
      <c r="G23" s="451" t="s">
        <v>17</v>
      </c>
      <c r="H23" s="465"/>
      <c r="I23" s="466"/>
      <c r="J23" s="465"/>
      <c r="K23" s="479"/>
      <c r="L23" s="479"/>
      <c r="M23" s="479"/>
    </row>
    <row r="24" spans="1:13" s="467" customFormat="1" ht="41.25" customHeight="1" x14ac:dyDescent="0.25">
      <c r="A24" s="460" t="s">
        <v>1142</v>
      </c>
      <c r="B24" s="453" t="s">
        <v>1143</v>
      </c>
      <c r="C24" s="459"/>
      <c r="D24" s="477" t="s">
        <v>17</v>
      </c>
      <c r="E24" s="477" t="s">
        <v>17</v>
      </c>
      <c r="F24" s="452" t="s">
        <v>17</v>
      </c>
      <c r="G24" s="451" t="s">
        <v>17</v>
      </c>
      <c r="H24" s="465"/>
      <c r="I24" s="466"/>
      <c r="J24" s="465"/>
    </row>
    <row r="25" spans="1:13" s="483" customFormat="1" ht="41.25" customHeight="1" x14ac:dyDescent="0.25">
      <c r="A25" s="480" t="s">
        <v>1144</v>
      </c>
      <c r="B25" s="453" t="s">
        <v>1145</v>
      </c>
      <c r="C25" s="459" t="s">
        <v>368</v>
      </c>
      <c r="D25" s="477" t="s">
        <v>17</v>
      </c>
      <c r="E25" s="477" t="s">
        <v>1146</v>
      </c>
      <c r="F25" s="452" t="s">
        <v>368</v>
      </c>
      <c r="G25" s="451" t="s">
        <v>17</v>
      </c>
      <c r="H25" s="481"/>
      <c r="I25" s="466"/>
      <c r="J25" s="481"/>
      <c r="K25" s="482"/>
      <c r="L25" s="482"/>
      <c r="M25" s="482"/>
    </row>
    <row r="26" spans="1:13" s="467" customFormat="1" ht="92.25" customHeight="1" x14ac:dyDescent="0.25">
      <c r="A26" s="460" t="s">
        <v>1147</v>
      </c>
      <c r="B26" s="453" t="s">
        <v>1148</v>
      </c>
      <c r="C26" s="459" t="s">
        <v>368</v>
      </c>
      <c r="D26" s="477" t="s">
        <v>17</v>
      </c>
      <c r="E26" s="484" t="s">
        <v>1149</v>
      </c>
      <c r="F26" s="452" t="s">
        <v>368</v>
      </c>
      <c r="G26" s="451" t="s">
        <v>17</v>
      </c>
      <c r="H26" s="465"/>
      <c r="I26" s="466"/>
      <c r="J26" s="465"/>
    </row>
    <row r="27" spans="1:13" s="467" customFormat="1" ht="49.5" customHeight="1" x14ac:dyDescent="0.25">
      <c r="A27" s="460" t="s">
        <v>1150</v>
      </c>
      <c r="B27" s="453" t="s">
        <v>1148</v>
      </c>
      <c r="C27" s="459" t="s">
        <v>368</v>
      </c>
      <c r="D27" s="477" t="s">
        <v>17</v>
      </c>
      <c r="E27" s="477" t="s">
        <v>1151</v>
      </c>
      <c r="F27" s="452" t="s">
        <v>368</v>
      </c>
      <c r="G27" s="451" t="s">
        <v>17</v>
      </c>
      <c r="H27" s="465"/>
      <c r="I27" s="466"/>
      <c r="J27" s="465"/>
    </row>
    <row r="28" spans="1:13" s="467" customFormat="1" ht="33" customHeight="1" x14ac:dyDescent="0.25">
      <c r="A28" s="776" t="s">
        <v>1152</v>
      </c>
      <c r="B28" s="777"/>
      <c r="C28" s="777"/>
      <c r="D28" s="777"/>
      <c r="E28" s="777"/>
      <c r="F28" s="777"/>
      <c r="G28" s="777"/>
      <c r="H28" s="777"/>
      <c r="I28" s="777"/>
      <c r="J28" s="778"/>
    </row>
    <row r="29" spans="1:13" ht="107.25" customHeight="1" x14ac:dyDescent="0.25">
      <c r="A29" s="455" t="s">
        <v>1153</v>
      </c>
      <c r="B29" s="453" t="s">
        <v>1129</v>
      </c>
      <c r="C29" s="485" t="s">
        <v>1154</v>
      </c>
      <c r="D29" s="486" t="s">
        <v>1154</v>
      </c>
      <c r="E29" s="487" t="s">
        <v>17</v>
      </c>
      <c r="F29" s="488">
        <v>44562</v>
      </c>
      <c r="G29" s="489">
        <v>44926</v>
      </c>
      <c r="H29" s="490">
        <v>44562</v>
      </c>
      <c r="I29" s="491"/>
      <c r="J29" s="453"/>
    </row>
    <row r="30" spans="1:13" s="457" customFormat="1" ht="51" customHeight="1" x14ac:dyDescent="0.25">
      <c r="A30" s="492" t="s">
        <v>1155</v>
      </c>
      <c r="B30" s="451" t="s">
        <v>368</v>
      </c>
      <c r="C30" s="451" t="s">
        <v>368</v>
      </c>
      <c r="D30" s="451" t="s">
        <v>368</v>
      </c>
      <c r="E30" s="451" t="s">
        <v>17</v>
      </c>
      <c r="F30" s="451" t="s">
        <v>17</v>
      </c>
      <c r="G30" s="451" t="s">
        <v>17</v>
      </c>
      <c r="H30" s="466"/>
      <c r="I30" s="466"/>
      <c r="J30" s="466"/>
    </row>
    <row r="31" spans="1:13" s="457" customFormat="1" ht="46.5" customHeight="1" x14ac:dyDescent="0.25">
      <c r="A31" s="492" t="s">
        <v>1156</v>
      </c>
      <c r="B31" s="451" t="s">
        <v>1148</v>
      </c>
      <c r="C31" s="451" t="s">
        <v>368</v>
      </c>
      <c r="D31" s="451" t="s">
        <v>368</v>
      </c>
      <c r="E31" s="451" t="s">
        <v>368</v>
      </c>
      <c r="F31" s="451" t="s">
        <v>17</v>
      </c>
      <c r="G31" s="451" t="s">
        <v>17</v>
      </c>
      <c r="H31" s="466"/>
      <c r="I31" s="466"/>
      <c r="J31" s="466"/>
    </row>
    <row r="32" spans="1:13" s="457" customFormat="1" ht="38.25" customHeight="1" x14ac:dyDescent="0.25">
      <c r="A32" s="492" t="s">
        <v>1157</v>
      </c>
      <c r="B32" s="451" t="s">
        <v>1148</v>
      </c>
      <c r="C32" s="451" t="s">
        <v>368</v>
      </c>
      <c r="D32" s="451" t="s">
        <v>368</v>
      </c>
      <c r="E32" s="451" t="s">
        <v>368</v>
      </c>
      <c r="F32" s="451" t="s">
        <v>17</v>
      </c>
      <c r="G32" s="451" t="s">
        <v>17</v>
      </c>
      <c r="H32" s="466"/>
      <c r="I32" s="451"/>
      <c r="J32" s="466"/>
    </row>
    <row r="33" spans="1:10" s="457" customFormat="1" ht="46.5" customHeight="1" x14ac:dyDescent="0.25">
      <c r="A33" s="493" t="s">
        <v>1158</v>
      </c>
      <c r="B33" s="451" t="s">
        <v>1129</v>
      </c>
      <c r="C33" s="456" t="s">
        <v>1159</v>
      </c>
      <c r="D33" s="486" t="s">
        <v>1159</v>
      </c>
      <c r="E33" s="486" t="s">
        <v>17</v>
      </c>
      <c r="F33" s="489">
        <v>44562</v>
      </c>
      <c r="G33" s="489">
        <v>44926</v>
      </c>
      <c r="H33" s="494">
        <v>44562</v>
      </c>
      <c r="I33" s="491"/>
      <c r="J33" s="451"/>
    </row>
    <row r="34" spans="1:10" s="457" customFormat="1" ht="53.25" customHeight="1" x14ac:dyDescent="0.25">
      <c r="A34" s="492" t="s">
        <v>1160</v>
      </c>
      <c r="B34" s="451" t="s">
        <v>1148</v>
      </c>
      <c r="C34" s="451" t="s">
        <v>368</v>
      </c>
      <c r="D34" s="451" t="s">
        <v>368</v>
      </c>
      <c r="E34" s="451" t="s">
        <v>17</v>
      </c>
      <c r="F34" s="451" t="s">
        <v>368</v>
      </c>
      <c r="G34" s="451" t="s">
        <v>368</v>
      </c>
      <c r="H34" s="466"/>
      <c r="I34" s="466"/>
      <c r="J34" s="466"/>
    </row>
    <row r="35" spans="1:10" s="457" customFormat="1" ht="53.25" customHeight="1" x14ac:dyDescent="0.25">
      <c r="A35" s="492" t="s">
        <v>1161</v>
      </c>
      <c r="B35" s="451" t="s">
        <v>1148</v>
      </c>
      <c r="C35" s="451" t="s">
        <v>368</v>
      </c>
      <c r="D35" s="451" t="s">
        <v>368</v>
      </c>
      <c r="E35" s="451" t="s">
        <v>17</v>
      </c>
      <c r="F35" s="451" t="s">
        <v>368</v>
      </c>
      <c r="G35" s="451" t="s">
        <v>368</v>
      </c>
      <c r="H35" s="466"/>
      <c r="I35" s="466"/>
      <c r="J35" s="466"/>
    </row>
    <row r="36" spans="1:10" s="457" customFormat="1" ht="22.5" customHeight="1" x14ac:dyDescent="0.25">
      <c r="A36" s="786" t="s">
        <v>1162</v>
      </c>
      <c r="B36" s="787"/>
      <c r="C36" s="787"/>
      <c r="D36" s="787"/>
      <c r="E36" s="787"/>
      <c r="F36" s="787"/>
      <c r="G36" s="787"/>
      <c r="H36" s="787"/>
      <c r="I36" s="787"/>
      <c r="J36" s="788"/>
    </row>
    <row r="37" spans="1:10" ht="126" customHeight="1" x14ac:dyDescent="0.25">
      <c r="A37" s="495" t="s">
        <v>1163</v>
      </c>
      <c r="B37" s="453" t="s">
        <v>1164</v>
      </c>
      <c r="C37" s="459" t="s">
        <v>1165</v>
      </c>
      <c r="D37" s="486" t="s">
        <v>1165</v>
      </c>
      <c r="E37" s="486" t="s">
        <v>17</v>
      </c>
      <c r="F37" s="488">
        <v>44562</v>
      </c>
      <c r="G37" s="489">
        <v>44926</v>
      </c>
      <c r="H37" s="490">
        <v>44562</v>
      </c>
      <c r="I37" s="494"/>
      <c r="J37" s="453"/>
    </row>
    <row r="38" spans="1:10" ht="85.5" customHeight="1" x14ac:dyDescent="0.25">
      <c r="A38" s="460" t="s">
        <v>1166</v>
      </c>
      <c r="B38" s="453" t="s">
        <v>368</v>
      </c>
      <c r="C38" s="459" t="s">
        <v>368</v>
      </c>
      <c r="D38" s="451" t="s">
        <v>368</v>
      </c>
      <c r="E38" s="451" t="s">
        <v>1167</v>
      </c>
      <c r="F38" s="452" t="s">
        <v>368</v>
      </c>
      <c r="G38" s="451" t="s">
        <v>368</v>
      </c>
      <c r="H38" s="465"/>
      <c r="I38" s="466"/>
      <c r="J38" s="465"/>
    </row>
    <row r="39" spans="1:10" ht="99.75" customHeight="1" x14ac:dyDescent="0.25">
      <c r="A39" s="455" t="s">
        <v>1168</v>
      </c>
      <c r="B39" s="453" t="s">
        <v>1169</v>
      </c>
      <c r="C39" s="459" t="s">
        <v>368</v>
      </c>
      <c r="D39" s="496" t="s">
        <v>17</v>
      </c>
      <c r="E39" s="497" t="s">
        <v>17</v>
      </c>
      <c r="F39" s="488">
        <v>44562</v>
      </c>
      <c r="G39" s="489">
        <v>44926</v>
      </c>
      <c r="H39" s="490">
        <v>44562</v>
      </c>
      <c r="I39" s="491"/>
      <c r="J39" s="453"/>
    </row>
    <row r="40" spans="1:10" ht="51" customHeight="1" x14ac:dyDescent="0.25">
      <c r="A40" s="460" t="s">
        <v>1170</v>
      </c>
      <c r="B40" s="453" t="s">
        <v>368</v>
      </c>
      <c r="C40" s="459" t="s">
        <v>368</v>
      </c>
      <c r="D40" s="451" t="s">
        <v>368</v>
      </c>
      <c r="E40" s="451" t="s">
        <v>17</v>
      </c>
      <c r="F40" s="452" t="s">
        <v>368</v>
      </c>
      <c r="G40" s="451" t="s">
        <v>368</v>
      </c>
      <c r="H40" s="465"/>
      <c r="I40" s="466"/>
      <c r="J40" s="465"/>
    </row>
    <row r="41" spans="1:10" ht="111.75" customHeight="1" x14ac:dyDescent="0.25">
      <c r="A41" s="460" t="s">
        <v>1171</v>
      </c>
      <c r="B41" s="453" t="s">
        <v>368</v>
      </c>
      <c r="C41" s="459" t="s">
        <v>368</v>
      </c>
      <c r="D41" s="451" t="s">
        <v>368</v>
      </c>
      <c r="E41" s="451" t="s">
        <v>17</v>
      </c>
      <c r="F41" s="452" t="s">
        <v>368</v>
      </c>
      <c r="G41" s="451" t="s">
        <v>368</v>
      </c>
      <c r="H41" s="465"/>
      <c r="I41" s="466"/>
      <c r="J41" s="465"/>
    </row>
    <row r="42" spans="1:10" ht="71.25" customHeight="1" x14ac:dyDescent="0.25">
      <c r="A42" s="789" t="s">
        <v>1172</v>
      </c>
      <c r="B42" s="783" t="s">
        <v>1173</v>
      </c>
      <c r="C42" s="459" t="s">
        <v>1174</v>
      </c>
      <c r="D42" s="785" t="s">
        <v>17</v>
      </c>
      <c r="E42" s="785" t="s">
        <v>17</v>
      </c>
      <c r="F42" s="488">
        <v>44562</v>
      </c>
      <c r="G42" s="489">
        <v>44926</v>
      </c>
      <c r="H42" s="490">
        <v>44562</v>
      </c>
      <c r="I42" s="491"/>
      <c r="J42" s="783"/>
    </row>
    <row r="43" spans="1:10" ht="60" hidden="1" customHeight="1" x14ac:dyDescent="0.25">
      <c r="A43" s="789"/>
      <c r="B43" s="784"/>
      <c r="C43" s="459"/>
      <c r="D43" s="785"/>
      <c r="E43" s="785"/>
      <c r="F43" s="488">
        <v>44562</v>
      </c>
      <c r="G43" s="489">
        <v>44926</v>
      </c>
      <c r="H43" s="490">
        <v>44562</v>
      </c>
      <c r="I43" s="491">
        <v>44742</v>
      </c>
      <c r="J43" s="784"/>
    </row>
    <row r="44" spans="1:10" ht="51.75" customHeight="1" x14ac:dyDescent="0.25">
      <c r="A44" s="460" t="s">
        <v>1175</v>
      </c>
      <c r="B44" s="453" t="s">
        <v>368</v>
      </c>
      <c r="C44" s="459" t="s">
        <v>368</v>
      </c>
      <c r="D44" s="451" t="s">
        <v>368</v>
      </c>
      <c r="E44" s="451" t="s">
        <v>17</v>
      </c>
      <c r="F44" s="452" t="s">
        <v>368</v>
      </c>
      <c r="G44" s="451" t="s">
        <v>368</v>
      </c>
      <c r="H44" s="465"/>
      <c r="I44" s="466"/>
      <c r="J44" s="465"/>
    </row>
    <row r="45" spans="1:10" ht="98.25" customHeight="1" x14ac:dyDescent="0.25">
      <c r="A45" s="455" t="s">
        <v>1176</v>
      </c>
      <c r="B45" s="453" t="s">
        <v>1177</v>
      </c>
      <c r="C45" s="459" t="s">
        <v>368</v>
      </c>
      <c r="D45" s="498" t="s">
        <v>17</v>
      </c>
      <c r="E45" s="498" t="s">
        <v>17</v>
      </c>
      <c r="F45" s="499">
        <v>44562</v>
      </c>
      <c r="G45" s="494">
        <v>44926</v>
      </c>
      <c r="H45" s="490">
        <v>44562</v>
      </c>
      <c r="I45" s="491"/>
      <c r="J45" s="453"/>
    </row>
    <row r="46" spans="1:10" ht="51" customHeight="1" x14ac:dyDescent="0.25">
      <c r="A46" s="460" t="s">
        <v>1178</v>
      </c>
      <c r="B46" s="453" t="s">
        <v>368</v>
      </c>
      <c r="C46" s="459" t="s">
        <v>368</v>
      </c>
      <c r="D46" s="451" t="s">
        <v>368</v>
      </c>
      <c r="E46" s="451" t="s">
        <v>17</v>
      </c>
      <c r="F46" s="452" t="s">
        <v>17</v>
      </c>
      <c r="G46" s="451" t="s">
        <v>17</v>
      </c>
      <c r="H46" s="465"/>
      <c r="I46" s="466"/>
      <c r="J46" s="465"/>
    </row>
    <row r="47" spans="1:10" ht="120.75" customHeight="1" x14ac:dyDescent="0.25">
      <c r="A47" s="495" t="s">
        <v>1179</v>
      </c>
      <c r="B47" s="453" t="s">
        <v>1145</v>
      </c>
      <c r="C47" s="459" t="s">
        <v>1180</v>
      </c>
      <c r="D47" s="486" t="s">
        <v>1180</v>
      </c>
      <c r="E47" s="486" t="s">
        <v>17</v>
      </c>
      <c r="F47" s="499">
        <v>44562</v>
      </c>
      <c r="G47" s="494">
        <v>44926</v>
      </c>
      <c r="H47" s="490">
        <v>44562</v>
      </c>
      <c r="I47" s="491"/>
      <c r="J47" s="453"/>
    </row>
    <row r="48" spans="1:10" s="500" customFormat="1" ht="60" customHeight="1" x14ac:dyDescent="0.25">
      <c r="A48" s="480" t="s">
        <v>1181</v>
      </c>
      <c r="B48" s="452" t="s">
        <v>368</v>
      </c>
      <c r="C48" s="459" t="s">
        <v>368</v>
      </c>
      <c r="D48" s="451" t="s">
        <v>17</v>
      </c>
      <c r="E48" s="451" t="s">
        <v>1182</v>
      </c>
      <c r="F48" s="452" t="s">
        <v>17</v>
      </c>
      <c r="G48" s="451" t="s">
        <v>17</v>
      </c>
      <c r="H48" s="481"/>
      <c r="I48" s="466"/>
      <c r="J48" s="481"/>
    </row>
    <row r="49" spans="1:10" s="500" customFormat="1" ht="120" customHeight="1" x14ac:dyDescent="0.25">
      <c r="A49" s="495" t="s">
        <v>1183</v>
      </c>
      <c r="B49" s="453" t="s">
        <v>1177</v>
      </c>
      <c r="C49" s="459"/>
      <c r="D49" s="498" t="s">
        <v>17</v>
      </c>
      <c r="E49" s="498" t="s">
        <v>17</v>
      </c>
      <c r="F49" s="499">
        <v>44562</v>
      </c>
      <c r="G49" s="494">
        <v>44926</v>
      </c>
      <c r="H49" s="490">
        <v>44562</v>
      </c>
      <c r="I49" s="491"/>
      <c r="J49" s="481"/>
    </row>
    <row r="50" spans="1:10" s="500" customFormat="1" ht="54.75" customHeight="1" x14ac:dyDescent="0.25">
      <c r="A50" s="460" t="s">
        <v>1170</v>
      </c>
      <c r="B50" s="453" t="s">
        <v>368</v>
      </c>
      <c r="C50" s="459" t="s">
        <v>368</v>
      </c>
      <c r="D50" s="451" t="s">
        <v>17</v>
      </c>
      <c r="E50" s="451" t="s">
        <v>17</v>
      </c>
      <c r="F50" s="452" t="s">
        <v>368</v>
      </c>
      <c r="G50" s="451" t="s">
        <v>368</v>
      </c>
      <c r="H50" s="465"/>
      <c r="I50" s="466"/>
      <c r="J50" s="465"/>
    </row>
    <row r="51" spans="1:10" s="500" customFormat="1" ht="115.5" customHeight="1" x14ac:dyDescent="0.25">
      <c r="A51" s="460" t="s">
        <v>1184</v>
      </c>
      <c r="B51" s="453" t="s">
        <v>368</v>
      </c>
      <c r="C51" s="459" t="s">
        <v>368</v>
      </c>
      <c r="D51" s="451" t="s">
        <v>17</v>
      </c>
      <c r="E51" s="451" t="s">
        <v>17</v>
      </c>
      <c r="F51" s="452" t="s">
        <v>368</v>
      </c>
      <c r="G51" s="451" t="s">
        <v>368</v>
      </c>
      <c r="H51" s="465"/>
      <c r="I51" s="466"/>
      <c r="J51" s="465"/>
    </row>
    <row r="52" spans="1:10" s="500" customFormat="1" ht="120" customHeight="1" x14ac:dyDescent="0.25">
      <c r="A52" s="495" t="s">
        <v>1185</v>
      </c>
      <c r="B52" s="453" t="s">
        <v>1177</v>
      </c>
      <c r="C52" s="459"/>
      <c r="D52" s="486" t="s">
        <v>17</v>
      </c>
      <c r="E52" s="498" t="s">
        <v>17</v>
      </c>
      <c r="F52" s="499">
        <v>44562</v>
      </c>
      <c r="G52" s="494">
        <v>44926</v>
      </c>
      <c r="H52" s="490">
        <v>44562</v>
      </c>
      <c r="I52" s="491"/>
      <c r="J52" s="481"/>
    </row>
    <row r="53" spans="1:10" s="500" customFormat="1" ht="54" customHeight="1" x14ac:dyDescent="0.25">
      <c r="A53" s="460" t="s">
        <v>1170</v>
      </c>
      <c r="B53" s="453" t="s">
        <v>368</v>
      </c>
      <c r="C53" s="459" t="s">
        <v>368</v>
      </c>
      <c r="D53" s="451" t="s">
        <v>17</v>
      </c>
      <c r="E53" s="451" t="s">
        <v>17</v>
      </c>
      <c r="F53" s="452" t="s">
        <v>368</v>
      </c>
      <c r="G53" s="451" t="s">
        <v>368</v>
      </c>
      <c r="H53" s="465"/>
      <c r="I53" s="466"/>
      <c r="J53" s="465"/>
    </row>
    <row r="54" spans="1:10" s="500" customFormat="1" ht="116.25" customHeight="1" x14ac:dyDescent="0.25">
      <c r="A54" s="460" t="s">
        <v>1186</v>
      </c>
      <c r="B54" s="453" t="s">
        <v>368</v>
      </c>
      <c r="C54" s="459" t="s">
        <v>368</v>
      </c>
      <c r="D54" s="451" t="s">
        <v>17</v>
      </c>
      <c r="E54" s="451" t="s">
        <v>17</v>
      </c>
      <c r="F54" s="452" t="s">
        <v>368</v>
      </c>
      <c r="G54" s="451" t="s">
        <v>368</v>
      </c>
      <c r="H54" s="465"/>
      <c r="I54" s="466"/>
      <c r="J54" s="465"/>
    </row>
    <row r="55" spans="1:10" s="505" customFormat="1" ht="24" customHeight="1" x14ac:dyDescent="0.2">
      <c r="A55" s="455" t="s">
        <v>1187</v>
      </c>
      <c r="B55" s="501" t="s">
        <v>368</v>
      </c>
      <c r="C55" s="502" t="s">
        <v>368</v>
      </c>
      <c r="D55" s="487" t="s">
        <v>17</v>
      </c>
      <c r="E55" s="487" t="s">
        <v>17</v>
      </c>
      <c r="F55" s="503" t="s">
        <v>17</v>
      </c>
      <c r="G55" s="487" t="s">
        <v>17</v>
      </c>
      <c r="H55" s="501" t="s">
        <v>368</v>
      </c>
      <c r="I55" s="504" t="s">
        <v>368</v>
      </c>
      <c r="J55" s="501" t="s">
        <v>368</v>
      </c>
    </row>
    <row r="56" spans="1:10" s="454" customFormat="1" ht="22.5" customHeight="1" x14ac:dyDescent="0.3">
      <c r="A56" s="779" t="s">
        <v>1188</v>
      </c>
      <c r="B56" s="780"/>
      <c r="C56" s="780"/>
      <c r="D56" s="780"/>
      <c r="E56" s="780"/>
      <c r="F56" s="780"/>
      <c r="G56" s="780"/>
      <c r="H56" s="780"/>
      <c r="I56" s="780"/>
      <c r="J56" s="781"/>
    </row>
    <row r="57" spans="1:10" s="454" customFormat="1" ht="24" customHeight="1" x14ac:dyDescent="0.3">
      <c r="A57" s="773" t="s">
        <v>1189</v>
      </c>
      <c r="B57" s="774"/>
      <c r="C57" s="774"/>
      <c r="D57" s="774"/>
      <c r="E57" s="774"/>
      <c r="F57" s="774"/>
      <c r="G57" s="774"/>
      <c r="H57" s="774"/>
      <c r="I57" s="774"/>
      <c r="J57" s="775"/>
    </row>
    <row r="58" spans="1:10" ht="75" customHeight="1" x14ac:dyDescent="0.25">
      <c r="A58" s="506" t="s">
        <v>1190</v>
      </c>
      <c r="B58" s="507" t="s">
        <v>1191</v>
      </c>
      <c r="C58" s="485" t="s">
        <v>1192</v>
      </c>
      <c r="D58" s="486" t="s">
        <v>1192</v>
      </c>
      <c r="E58" s="486" t="s">
        <v>17</v>
      </c>
      <c r="F58" s="499">
        <v>44562</v>
      </c>
      <c r="G58" s="494">
        <v>44926</v>
      </c>
      <c r="H58" s="490">
        <v>44562</v>
      </c>
      <c r="I58" s="491"/>
      <c r="J58" s="501"/>
    </row>
    <row r="59" spans="1:10" ht="41.25" customHeight="1" x14ac:dyDescent="0.25">
      <c r="A59" s="460" t="s">
        <v>1193</v>
      </c>
      <c r="B59" s="453" t="s">
        <v>368</v>
      </c>
      <c r="C59" s="459" t="s">
        <v>368</v>
      </c>
      <c r="D59" s="451" t="s">
        <v>368</v>
      </c>
      <c r="E59" s="451" t="s">
        <v>17</v>
      </c>
      <c r="F59" s="452" t="s">
        <v>368</v>
      </c>
      <c r="G59" s="451" t="s">
        <v>368</v>
      </c>
      <c r="H59" s="465"/>
      <c r="I59" s="466"/>
      <c r="J59" s="465"/>
    </row>
    <row r="60" spans="1:10" ht="51" customHeight="1" x14ac:dyDescent="0.25">
      <c r="A60" s="460" t="s">
        <v>1194</v>
      </c>
      <c r="B60" s="453" t="s">
        <v>368</v>
      </c>
      <c r="C60" s="459" t="s">
        <v>368</v>
      </c>
      <c r="D60" s="451" t="s">
        <v>368</v>
      </c>
      <c r="E60" s="451" t="s">
        <v>17</v>
      </c>
      <c r="F60" s="452" t="s">
        <v>368</v>
      </c>
      <c r="G60" s="451" t="s">
        <v>368</v>
      </c>
      <c r="H60" s="465"/>
      <c r="I60" s="466"/>
      <c r="J60" s="465"/>
    </row>
    <row r="61" spans="1:10" ht="51" customHeight="1" x14ac:dyDescent="0.25">
      <c r="A61" s="782" t="s">
        <v>1195</v>
      </c>
      <c r="B61" s="783" t="s">
        <v>1145</v>
      </c>
      <c r="C61" s="475" t="s">
        <v>1196</v>
      </c>
      <c r="D61" s="785" t="s">
        <v>1196</v>
      </c>
      <c r="E61" s="785" t="s">
        <v>17</v>
      </c>
      <c r="F61" s="499">
        <v>44562</v>
      </c>
      <c r="G61" s="494">
        <v>44926</v>
      </c>
      <c r="H61" s="490">
        <v>44562</v>
      </c>
      <c r="I61" s="491"/>
      <c r="J61" s="783"/>
    </row>
    <row r="62" spans="1:10" ht="84" hidden="1" customHeight="1" x14ac:dyDescent="0.25">
      <c r="A62" s="782"/>
      <c r="B62" s="783"/>
      <c r="C62" s="475"/>
      <c r="D62" s="785"/>
      <c r="E62" s="785"/>
      <c r="F62" s="508">
        <v>44562</v>
      </c>
      <c r="G62" s="491">
        <v>44926</v>
      </c>
      <c r="H62" s="509">
        <v>44562</v>
      </c>
      <c r="I62" s="491">
        <v>44742</v>
      </c>
      <c r="J62" s="783"/>
    </row>
    <row r="63" spans="1:10" ht="166.5" hidden="1" customHeight="1" x14ac:dyDescent="0.25">
      <c r="A63" s="782"/>
      <c r="B63" s="784"/>
      <c r="C63" s="475"/>
      <c r="D63" s="785"/>
      <c r="E63" s="785"/>
      <c r="F63" s="508">
        <v>44562</v>
      </c>
      <c r="G63" s="491">
        <v>44926</v>
      </c>
      <c r="H63" s="509">
        <v>44562</v>
      </c>
      <c r="I63" s="491">
        <v>44742</v>
      </c>
      <c r="J63" s="784"/>
    </row>
    <row r="64" spans="1:10" s="500" customFormat="1" ht="42" customHeight="1" x14ac:dyDescent="0.25">
      <c r="A64" s="480" t="s">
        <v>1197</v>
      </c>
      <c r="B64" s="452" t="s">
        <v>368</v>
      </c>
      <c r="C64" s="459" t="s">
        <v>368</v>
      </c>
      <c r="D64" s="451" t="s">
        <v>368</v>
      </c>
      <c r="E64" s="451" t="s">
        <v>17</v>
      </c>
      <c r="F64" s="452" t="s">
        <v>368</v>
      </c>
      <c r="G64" s="451" t="s">
        <v>368</v>
      </c>
      <c r="H64" s="465"/>
      <c r="I64" s="466"/>
      <c r="J64" s="465"/>
    </row>
    <row r="65" spans="1:10" ht="39" customHeight="1" x14ac:dyDescent="0.25">
      <c r="A65" s="506" t="s">
        <v>1198</v>
      </c>
      <c r="B65" s="510" t="s">
        <v>1199</v>
      </c>
      <c r="C65" s="475" t="s">
        <v>1200</v>
      </c>
      <c r="D65" s="486" t="s">
        <v>1200</v>
      </c>
      <c r="E65" s="486" t="s">
        <v>17</v>
      </c>
      <c r="F65" s="499">
        <v>44562</v>
      </c>
      <c r="G65" s="494">
        <v>44926</v>
      </c>
      <c r="H65" s="490">
        <v>44562</v>
      </c>
      <c r="I65" s="491"/>
      <c r="J65" s="453"/>
    </row>
    <row r="66" spans="1:10" ht="60" customHeight="1" x14ac:dyDescent="0.25">
      <c r="A66" s="460" t="s">
        <v>1201</v>
      </c>
      <c r="B66" s="453" t="s">
        <v>368</v>
      </c>
      <c r="C66" s="459" t="s">
        <v>368</v>
      </c>
      <c r="D66" s="451" t="s">
        <v>368</v>
      </c>
      <c r="E66" s="451" t="s">
        <v>17</v>
      </c>
      <c r="F66" s="452" t="s">
        <v>368</v>
      </c>
      <c r="G66" s="451" t="s">
        <v>368</v>
      </c>
      <c r="H66" s="465"/>
      <c r="I66" s="466"/>
      <c r="J66" s="465"/>
    </row>
    <row r="67" spans="1:10" ht="36.75" customHeight="1" x14ac:dyDescent="0.25">
      <c r="A67" s="460" t="s">
        <v>1202</v>
      </c>
      <c r="B67" s="453" t="s">
        <v>368</v>
      </c>
      <c r="C67" s="459" t="s">
        <v>368</v>
      </c>
      <c r="D67" s="451" t="s">
        <v>368</v>
      </c>
      <c r="E67" s="451" t="s">
        <v>17</v>
      </c>
      <c r="F67" s="452" t="s">
        <v>368</v>
      </c>
      <c r="G67" s="451" t="s">
        <v>368</v>
      </c>
      <c r="H67" s="465"/>
      <c r="I67" s="466"/>
      <c r="J67" s="465"/>
    </row>
    <row r="68" spans="1:10" ht="48" customHeight="1" x14ac:dyDescent="0.25">
      <c r="A68" s="506" t="s">
        <v>1203</v>
      </c>
      <c r="B68" s="453"/>
      <c r="C68" s="475" t="s">
        <v>1196</v>
      </c>
      <c r="D68" s="486" t="s">
        <v>1196</v>
      </c>
      <c r="E68" s="486" t="s">
        <v>17</v>
      </c>
      <c r="F68" s="499">
        <v>44562</v>
      </c>
      <c r="G68" s="494">
        <v>44926</v>
      </c>
      <c r="H68" s="490">
        <v>44562</v>
      </c>
      <c r="I68" s="491"/>
      <c r="J68" s="453"/>
    </row>
    <row r="69" spans="1:10" ht="41.25" customHeight="1" x14ac:dyDescent="0.25">
      <c r="A69" s="460" t="s">
        <v>1204</v>
      </c>
      <c r="B69" s="453" t="s">
        <v>368</v>
      </c>
      <c r="C69" s="459" t="s">
        <v>368</v>
      </c>
      <c r="D69" s="451" t="s">
        <v>368</v>
      </c>
      <c r="E69" s="451" t="s">
        <v>17</v>
      </c>
      <c r="F69" s="452" t="s">
        <v>368</v>
      </c>
      <c r="G69" s="451" t="s">
        <v>368</v>
      </c>
      <c r="H69" s="465"/>
      <c r="I69" s="466"/>
      <c r="J69" s="465"/>
    </row>
    <row r="70" spans="1:10" ht="46.5" customHeight="1" x14ac:dyDescent="0.25">
      <c r="A70" s="506" t="s">
        <v>1205</v>
      </c>
      <c r="B70" s="453"/>
      <c r="C70" s="475" t="s">
        <v>1196</v>
      </c>
      <c r="D70" s="486" t="s">
        <v>1196</v>
      </c>
      <c r="E70" s="486" t="s">
        <v>17</v>
      </c>
      <c r="F70" s="499">
        <v>44562</v>
      </c>
      <c r="G70" s="494">
        <v>44926</v>
      </c>
      <c r="H70" s="490">
        <v>44562</v>
      </c>
      <c r="I70" s="491"/>
      <c r="J70" s="453"/>
    </row>
    <row r="71" spans="1:10" ht="41.25" customHeight="1" x14ac:dyDescent="0.25">
      <c r="A71" s="460" t="s">
        <v>1206</v>
      </c>
      <c r="B71" s="453" t="s">
        <v>368</v>
      </c>
      <c r="C71" s="459" t="s">
        <v>368</v>
      </c>
      <c r="D71" s="451" t="s">
        <v>368</v>
      </c>
      <c r="E71" s="451" t="s">
        <v>17</v>
      </c>
      <c r="F71" s="452" t="s">
        <v>368</v>
      </c>
      <c r="G71" s="451" t="s">
        <v>368</v>
      </c>
      <c r="H71" s="465"/>
      <c r="I71" s="466"/>
      <c r="J71" s="465"/>
    </row>
    <row r="72" spans="1:10" ht="63.75" customHeight="1" x14ac:dyDescent="0.25">
      <c r="A72" s="506" t="s">
        <v>1207</v>
      </c>
      <c r="B72" s="453" t="s">
        <v>1208</v>
      </c>
      <c r="C72" s="475" t="s">
        <v>1209</v>
      </c>
      <c r="D72" s="486" t="s">
        <v>1209</v>
      </c>
      <c r="E72" s="486" t="s">
        <v>17</v>
      </c>
      <c r="F72" s="499">
        <v>44562</v>
      </c>
      <c r="G72" s="494">
        <v>44926</v>
      </c>
      <c r="H72" s="490">
        <v>44562</v>
      </c>
      <c r="I72" s="491"/>
      <c r="J72" s="453"/>
    </row>
    <row r="73" spans="1:10" ht="41.25" customHeight="1" x14ac:dyDescent="0.25">
      <c r="A73" s="460" t="s">
        <v>1210</v>
      </c>
      <c r="B73" s="453" t="s">
        <v>368</v>
      </c>
      <c r="C73" s="459" t="s">
        <v>368</v>
      </c>
      <c r="D73" s="451" t="s">
        <v>17</v>
      </c>
      <c r="E73" s="451" t="s">
        <v>17</v>
      </c>
      <c r="F73" s="452" t="s">
        <v>368</v>
      </c>
      <c r="G73" s="451" t="s">
        <v>368</v>
      </c>
      <c r="H73" s="465"/>
      <c r="I73" s="466"/>
      <c r="J73" s="465"/>
    </row>
    <row r="74" spans="1:10" ht="47.25" customHeight="1" x14ac:dyDescent="0.25">
      <c r="A74" s="460" t="s">
        <v>1211</v>
      </c>
      <c r="B74" s="453" t="s">
        <v>368</v>
      </c>
      <c r="C74" s="459" t="s">
        <v>368</v>
      </c>
      <c r="D74" s="451" t="s">
        <v>17</v>
      </c>
      <c r="E74" s="451" t="s">
        <v>17</v>
      </c>
      <c r="F74" s="452" t="s">
        <v>368</v>
      </c>
      <c r="G74" s="451" t="s">
        <v>368</v>
      </c>
      <c r="H74" s="465"/>
      <c r="I74" s="466"/>
      <c r="J74" s="465"/>
    </row>
    <row r="75" spans="1:10" ht="52.5" customHeight="1" x14ac:dyDescent="0.25">
      <c r="A75" s="460" t="s">
        <v>1212</v>
      </c>
      <c r="B75" s="453" t="s">
        <v>368</v>
      </c>
      <c r="C75" s="459" t="s">
        <v>368</v>
      </c>
      <c r="D75" s="451" t="s">
        <v>17</v>
      </c>
      <c r="E75" s="451" t="s">
        <v>17</v>
      </c>
      <c r="F75" s="452" t="s">
        <v>368</v>
      </c>
      <c r="G75" s="451" t="s">
        <v>368</v>
      </c>
      <c r="H75" s="465"/>
      <c r="I75" s="466"/>
      <c r="J75" s="465"/>
    </row>
    <row r="76" spans="1:10" ht="50.25" customHeight="1" x14ac:dyDescent="0.25">
      <c r="A76" s="460" t="s">
        <v>1213</v>
      </c>
      <c r="B76" s="453" t="s">
        <v>368</v>
      </c>
      <c r="C76" s="459" t="s">
        <v>368</v>
      </c>
      <c r="D76" s="451" t="s">
        <v>17</v>
      </c>
      <c r="E76" s="451" t="s">
        <v>17</v>
      </c>
      <c r="F76" s="452" t="s">
        <v>368</v>
      </c>
      <c r="G76" s="451" t="s">
        <v>17</v>
      </c>
      <c r="H76" s="465"/>
      <c r="I76" s="466"/>
      <c r="J76" s="465"/>
    </row>
    <row r="77" spans="1:10" s="505" customFormat="1" ht="20.25" customHeight="1" x14ac:dyDescent="0.2">
      <c r="A77" s="455" t="s">
        <v>1214</v>
      </c>
      <c r="B77" s="501" t="s">
        <v>368</v>
      </c>
      <c r="C77" s="502" t="s">
        <v>368</v>
      </c>
      <c r="D77" s="487" t="s">
        <v>17</v>
      </c>
      <c r="E77" s="511" t="s">
        <v>17</v>
      </c>
      <c r="F77" s="512" t="s">
        <v>17</v>
      </c>
      <c r="G77" s="511" t="s">
        <v>17</v>
      </c>
      <c r="H77" s="501"/>
      <c r="I77" s="504"/>
      <c r="J77" s="501"/>
    </row>
    <row r="78" spans="1:10" s="454" customFormat="1" ht="33.75" customHeight="1" x14ac:dyDescent="0.3">
      <c r="A78" s="770" t="s">
        <v>1215</v>
      </c>
      <c r="B78" s="771"/>
      <c r="C78" s="771"/>
      <c r="D78" s="771"/>
      <c r="E78" s="771"/>
      <c r="F78" s="771"/>
      <c r="G78" s="771"/>
      <c r="H78" s="771"/>
      <c r="I78" s="771"/>
      <c r="J78" s="772"/>
    </row>
    <row r="79" spans="1:10" s="454" customFormat="1" ht="27.75" customHeight="1" x14ac:dyDescent="0.3">
      <c r="A79" s="773" t="s">
        <v>1216</v>
      </c>
      <c r="B79" s="774"/>
      <c r="C79" s="774"/>
      <c r="D79" s="774"/>
      <c r="E79" s="774"/>
      <c r="F79" s="774"/>
      <c r="G79" s="774"/>
      <c r="H79" s="774"/>
      <c r="I79" s="774"/>
      <c r="J79" s="775"/>
    </row>
    <row r="80" spans="1:10" s="454" customFormat="1" ht="81" customHeight="1" x14ac:dyDescent="0.3">
      <c r="A80" s="473" t="s">
        <v>1217</v>
      </c>
      <c r="B80" s="501" t="s">
        <v>1148</v>
      </c>
      <c r="C80" s="513"/>
      <c r="D80" s="486" t="s">
        <v>1218</v>
      </c>
      <c r="E80" s="486" t="s">
        <v>17</v>
      </c>
      <c r="F80" s="499">
        <v>44562</v>
      </c>
      <c r="G80" s="494">
        <v>44926</v>
      </c>
      <c r="H80" s="490">
        <v>44562</v>
      </c>
      <c r="I80" s="494">
        <v>44681</v>
      </c>
      <c r="J80" s="514"/>
    </row>
    <row r="81" spans="1:10" s="454" customFormat="1" ht="63.75" customHeight="1" x14ac:dyDescent="0.3">
      <c r="A81" s="460" t="s">
        <v>1219</v>
      </c>
      <c r="B81" s="453" t="s">
        <v>1148</v>
      </c>
      <c r="C81" s="513"/>
      <c r="D81" s="451" t="s">
        <v>17</v>
      </c>
      <c r="E81" s="451" t="s">
        <v>17</v>
      </c>
      <c r="F81" s="452" t="s">
        <v>368</v>
      </c>
      <c r="G81" s="451" t="s">
        <v>368</v>
      </c>
      <c r="H81" s="465"/>
      <c r="I81" s="515"/>
      <c r="J81" s="516"/>
    </row>
    <row r="82" spans="1:10" s="454" customFormat="1" ht="51" customHeight="1" x14ac:dyDescent="0.3">
      <c r="A82" s="460" t="s">
        <v>1220</v>
      </c>
      <c r="B82" s="453" t="s">
        <v>1148</v>
      </c>
      <c r="C82" s="513"/>
      <c r="D82" s="451" t="s">
        <v>17</v>
      </c>
      <c r="E82" s="451" t="s">
        <v>17</v>
      </c>
      <c r="F82" s="452" t="s">
        <v>368</v>
      </c>
      <c r="G82" s="451" t="s">
        <v>368</v>
      </c>
      <c r="H82" s="517"/>
      <c r="I82" s="466"/>
      <c r="J82" s="517"/>
    </row>
    <row r="83" spans="1:10" s="454" customFormat="1" ht="116.25" customHeight="1" x14ac:dyDescent="0.3">
      <c r="A83" s="460" t="s">
        <v>1221</v>
      </c>
      <c r="B83" s="453" t="s">
        <v>1148</v>
      </c>
      <c r="C83" s="459" t="s">
        <v>368</v>
      </c>
      <c r="D83" s="451" t="s">
        <v>17</v>
      </c>
      <c r="E83" s="451" t="s">
        <v>1222</v>
      </c>
      <c r="F83" s="452" t="s">
        <v>368</v>
      </c>
      <c r="G83" s="451" t="s">
        <v>368</v>
      </c>
      <c r="H83" s="465"/>
      <c r="I83" s="466"/>
      <c r="J83" s="465"/>
    </row>
    <row r="84" spans="1:10" s="454" customFormat="1" ht="41.25" customHeight="1" x14ac:dyDescent="0.3">
      <c r="A84" s="455" t="s">
        <v>1223</v>
      </c>
      <c r="B84" s="501" t="s">
        <v>1224</v>
      </c>
      <c r="C84" s="513"/>
      <c r="D84" s="486" t="s">
        <v>17</v>
      </c>
      <c r="E84" s="486" t="s">
        <v>17</v>
      </c>
      <c r="F84" s="499">
        <v>44562</v>
      </c>
      <c r="G84" s="494">
        <v>44926</v>
      </c>
      <c r="H84" s="490">
        <v>44562</v>
      </c>
      <c r="I84" s="491"/>
      <c r="J84" s="517"/>
    </row>
    <row r="85" spans="1:10" s="454" customFormat="1" ht="64.5" customHeight="1" x14ac:dyDescent="0.3">
      <c r="A85" s="518" t="s">
        <v>1225</v>
      </c>
      <c r="B85" s="453" t="s">
        <v>1224</v>
      </c>
      <c r="C85" s="513"/>
      <c r="D85" s="451" t="s">
        <v>17</v>
      </c>
      <c r="E85" s="451" t="s">
        <v>17</v>
      </c>
      <c r="F85" s="452" t="s">
        <v>17</v>
      </c>
      <c r="G85" s="451" t="s">
        <v>17</v>
      </c>
      <c r="H85" s="517"/>
      <c r="I85" s="515"/>
      <c r="J85" s="517"/>
    </row>
    <row r="86" spans="1:10" s="454" customFormat="1" ht="51" customHeight="1" x14ac:dyDescent="0.3">
      <c r="A86" s="776" t="s">
        <v>1226</v>
      </c>
      <c r="B86" s="777"/>
      <c r="C86" s="777"/>
      <c r="D86" s="777"/>
      <c r="E86" s="777"/>
      <c r="F86" s="777"/>
      <c r="G86" s="777"/>
      <c r="H86" s="777"/>
      <c r="I86" s="777"/>
      <c r="J86" s="778"/>
    </row>
    <row r="87" spans="1:10" s="454" customFormat="1" ht="66.75" customHeight="1" x14ac:dyDescent="0.3">
      <c r="A87" s="455" t="s">
        <v>1227</v>
      </c>
      <c r="B87" s="501" t="s">
        <v>1228</v>
      </c>
      <c r="C87" s="513"/>
      <c r="D87" s="486" t="s">
        <v>17</v>
      </c>
      <c r="E87" s="486" t="s">
        <v>17</v>
      </c>
      <c r="F87" s="499">
        <v>44562</v>
      </c>
      <c r="G87" s="494">
        <v>44926</v>
      </c>
      <c r="H87" s="490">
        <v>44562</v>
      </c>
      <c r="I87" s="491"/>
      <c r="J87" s="517"/>
    </row>
    <row r="88" spans="1:10" s="454" customFormat="1" ht="57" customHeight="1" x14ac:dyDescent="0.3">
      <c r="A88" s="518" t="s">
        <v>1229</v>
      </c>
      <c r="B88" s="453" t="s">
        <v>1228</v>
      </c>
      <c r="C88" s="513"/>
      <c r="D88" s="451" t="s">
        <v>17</v>
      </c>
      <c r="E88" s="451" t="s">
        <v>17</v>
      </c>
      <c r="F88" s="452" t="s">
        <v>17</v>
      </c>
      <c r="G88" s="451" t="s">
        <v>17</v>
      </c>
      <c r="H88" s="517"/>
      <c r="I88" s="515"/>
      <c r="J88" s="517"/>
    </row>
    <row r="89" spans="1:10" s="454" customFormat="1" ht="73.5" customHeight="1" x14ac:dyDescent="0.3">
      <c r="A89" s="455" t="s">
        <v>1230</v>
      </c>
      <c r="B89" s="501" t="s">
        <v>1231</v>
      </c>
      <c r="C89" s="513"/>
      <c r="D89" s="486" t="s">
        <v>17</v>
      </c>
      <c r="E89" s="486" t="s">
        <v>17</v>
      </c>
      <c r="F89" s="499">
        <v>44562</v>
      </c>
      <c r="G89" s="494">
        <v>44926</v>
      </c>
      <c r="H89" s="490">
        <v>44562</v>
      </c>
      <c r="I89" s="491"/>
      <c r="J89" s="517"/>
    </row>
    <row r="90" spans="1:10" s="454" customFormat="1" ht="47.25" customHeight="1" x14ac:dyDescent="0.3">
      <c r="A90" s="460" t="s">
        <v>1232</v>
      </c>
      <c r="B90" s="453" t="s">
        <v>1231</v>
      </c>
      <c r="C90" s="513"/>
      <c r="D90" s="451" t="s">
        <v>17</v>
      </c>
      <c r="E90" s="451" t="s">
        <v>17</v>
      </c>
      <c r="F90" s="452" t="s">
        <v>17</v>
      </c>
      <c r="G90" s="451" t="s">
        <v>17</v>
      </c>
      <c r="H90" s="517"/>
      <c r="I90" s="515"/>
      <c r="J90" s="517"/>
    </row>
    <row r="91" spans="1:10" s="440" customFormat="1" ht="20.25" customHeight="1" x14ac:dyDescent="0.2">
      <c r="A91" s="455" t="s">
        <v>1233</v>
      </c>
      <c r="B91" s="501" t="s">
        <v>368</v>
      </c>
      <c r="C91" s="502" t="s">
        <v>368</v>
      </c>
      <c r="D91" s="464" t="s">
        <v>17</v>
      </c>
      <c r="E91" s="511" t="s">
        <v>17</v>
      </c>
      <c r="F91" s="512" t="s">
        <v>17</v>
      </c>
      <c r="G91" s="511" t="s">
        <v>17</v>
      </c>
      <c r="H91" s="501"/>
      <c r="I91" s="504"/>
      <c r="J91" s="501"/>
    </row>
    <row r="92" spans="1:10" s="522" customFormat="1" ht="18.75" customHeight="1" x14ac:dyDescent="0.2">
      <c r="A92" s="519" t="s">
        <v>1234</v>
      </c>
      <c r="B92" s="504" t="s">
        <v>368</v>
      </c>
      <c r="C92" s="504" t="s">
        <v>368</v>
      </c>
      <c r="D92" s="520" t="s">
        <v>17</v>
      </c>
      <c r="E92" s="521" t="s">
        <v>17</v>
      </c>
      <c r="F92" s="521" t="s">
        <v>17</v>
      </c>
      <c r="G92" s="521" t="s">
        <v>17</v>
      </c>
      <c r="H92" s="504"/>
      <c r="I92" s="504"/>
      <c r="J92" s="504"/>
    </row>
    <row r="93" spans="1:10" ht="18.75" x14ac:dyDescent="0.3">
      <c r="A93" s="523"/>
      <c r="B93" s="454"/>
      <c r="C93" s="524"/>
    </row>
    <row r="94" spans="1:10" ht="183" customHeight="1" x14ac:dyDescent="0.25">
      <c r="A94" s="525" t="s">
        <v>1235</v>
      </c>
    </row>
    <row r="95" spans="1:10" x14ac:dyDescent="0.25">
      <c r="A95" s="527"/>
    </row>
  </sheetData>
  <mergeCells count="43">
    <mergeCell ref="A7:J7"/>
    <mergeCell ref="A8:J8"/>
    <mergeCell ref="A9:J9"/>
    <mergeCell ref="A10:J10"/>
    <mergeCell ref="A11:A12"/>
    <mergeCell ref="B11:B12"/>
    <mergeCell ref="C11:C12"/>
    <mergeCell ref="D11:E11"/>
    <mergeCell ref="F11:G11"/>
    <mergeCell ref="H11:I11"/>
    <mergeCell ref="J21:J22"/>
    <mergeCell ref="J11:J12"/>
    <mergeCell ref="A14:J14"/>
    <mergeCell ref="A15:J15"/>
    <mergeCell ref="D16:D17"/>
    <mergeCell ref="E16:E17"/>
    <mergeCell ref="F16:F17"/>
    <mergeCell ref="G16:G17"/>
    <mergeCell ref="H16:H17"/>
    <mergeCell ref="I16:I17"/>
    <mergeCell ref="J16:J17"/>
    <mergeCell ref="E21:E22"/>
    <mergeCell ref="F21:F22"/>
    <mergeCell ref="G21:G22"/>
    <mergeCell ref="H21:H22"/>
    <mergeCell ref="I21:I22"/>
    <mergeCell ref="A28:J28"/>
    <mergeCell ref="A36:J36"/>
    <mergeCell ref="A42:A43"/>
    <mergeCell ref="B42:B43"/>
    <mergeCell ref="D42:D43"/>
    <mergeCell ref="E42:E43"/>
    <mergeCell ref="J42:J43"/>
    <mergeCell ref="A78:J78"/>
    <mergeCell ref="A79:J79"/>
    <mergeCell ref="A86:J86"/>
    <mergeCell ref="A56:J56"/>
    <mergeCell ref="A57:J57"/>
    <mergeCell ref="A61:A63"/>
    <mergeCell ref="B61:B63"/>
    <mergeCell ref="D61:D63"/>
    <mergeCell ref="E61:E63"/>
    <mergeCell ref="J61:J63"/>
  </mergeCells>
  <pageMargins left="0.78740157480314965" right="0.31496062992125984" top="0.39370078740157483" bottom="0.39370078740157483" header="0.31496062992125984" footer="0.47244094488188981"/>
  <pageSetup paperSize="9" scale="64"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0"/>
  <sheetViews>
    <sheetView view="pageBreakPreview" zoomScale="23" zoomScaleNormal="23" zoomScaleSheetLayoutView="23" workbookViewId="0">
      <selection activeCell="C16" sqref="C16"/>
    </sheetView>
  </sheetViews>
  <sheetFormatPr defaultColWidth="9.140625" defaultRowHeight="35.25" x14ac:dyDescent="0.5"/>
  <cols>
    <col min="1" max="1" width="16.7109375" style="72" customWidth="1"/>
    <col min="2" max="2" width="195.7109375" style="73" customWidth="1"/>
    <col min="3" max="3" width="106.85546875" style="73" customWidth="1"/>
    <col min="4" max="4" width="129.7109375" style="73" customWidth="1"/>
    <col min="5" max="5" width="255" style="73" customWidth="1"/>
    <col min="6" max="6" width="67.7109375" style="73" customWidth="1"/>
    <col min="7" max="7" width="60" style="73" customWidth="1"/>
    <col min="8" max="8" width="65.85546875" style="73" customWidth="1"/>
    <col min="9" max="9" width="68" style="73" customWidth="1"/>
    <col min="10" max="10" width="104.140625" style="73" customWidth="1"/>
    <col min="11" max="16384" width="9.140625" style="76"/>
  </cols>
  <sheetData>
    <row r="1" spans="1:10" x14ac:dyDescent="0.5">
      <c r="D1" s="74"/>
      <c r="E1" s="74"/>
      <c r="F1" s="75"/>
      <c r="G1" s="75"/>
      <c r="H1" s="75"/>
      <c r="I1" s="75"/>
      <c r="J1" s="74"/>
    </row>
    <row r="3" spans="1:10" ht="45" x14ac:dyDescent="0.25">
      <c r="A3" s="547" t="s">
        <v>96</v>
      </c>
      <c r="B3" s="547"/>
      <c r="C3" s="547"/>
      <c r="D3" s="547"/>
      <c r="E3" s="547"/>
      <c r="F3" s="547"/>
      <c r="G3" s="547"/>
      <c r="H3" s="547"/>
      <c r="I3" s="547"/>
      <c r="J3" s="547"/>
    </row>
    <row r="4" spans="1:10" ht="77.25" customHeight="1" x14ac:dyDescent="0.7">
      <c r="A4" s="548"/>
      <c r="B4" s="548"/>
      <c r="C4" s="548"/>
      <c r="D4" s="548"/>
      <c r="E4" s="548"/>
      <c r="F4" s="548"/>
      <c r="G4" s="548"/>
      <c r="H4" s="77"/>
      <c r="I4" s="77"/>
      <c r="J4" s="77"/>
    </row>
    <row r="5" spans="1:10" ht="81.75" customHeight="1" x14ac:dyDescent="0.25">
      <c r="A5" s="549" t="s">
        <v>97</v>
      </c>
      <c r="B5" s="549" t="s">
        <v>98</v>
      </c>
      <c r="C5" s="549" t="s">
        <v>2</v>
      </c>
      <c r="D5" s="550" t="s">
        <v>3</v>
      </c>
      <c r="E5" s="551"/>
      <c r="F5" s="550" t="s">
        <v>4</v>
      </c>
      <c r="G5" s="551"/>
      <c r="H5" s="550" t="s">
        <v>5</v>
      </c>
      <c r="I5" s="551"/>
      <c r="J5" s="549" t="s">
        <v>6</v>
      </c>
    </row>
    <row r="6" spans="1:10" ht="118.5" customHeight="1" x14ac:dyDescent="0.25">
      <c r="A6" s="549"/>
      <c r="B6" s="549"/>
      <c r="C6" s="549"/>
      <c r="D6" s="542" t="s">
        <v>99</v>
      </c>
      <c r="E6" s="542" t="s">
        <v>100</v>
      </c>
      <c r="F6" s="542" t="s">
        <v>101</v>
      </c>
      <c r="G6" s="542" t="s">
        <v>102</v>
      </c>
      <c r="H6" s="542" t="s">
        <v>101</v>
      </c>
      <c r="I6" s="542" t="s">
        <v>102</v>
      </c>
      <c r="J6" s="549"/>
    </row>
    <row r="7" spans="1:10" ht="166.5" customHeight="1" x14ac:dyDescent="0.25">
      <c r="A7" s="549"/>
      <c r="B7" s="549"/>
      <c r="C7" s="549"/>
      <c r="D7" s="543"/>
      <c r="E7" s="543"/>
      <c r="F7" s="543"/>
      <c r="G7" s="543"/>
      <c r="H7" s="543"/>
      <c r="I7" s="543"/>
      <c r="J7" s="549"/>
    </row>
    <row r="8" spans="1:10" ht="55.5" customHeight="1" x14ac:dyDescent="0.25">
      <c r="A8" s="78"/>
      <c r="B8" s="78">
        <v>1</v>
      </c>
      <c r="C8" s="78">
        <v>2</v>
      </c>
      <c r="D8" s="78">
        <v>3</v>
      </c>
      <c r="E8" s="78">
        <v>4</v>
      </c>
      <c r="F8" s="78">
        <v>5</v>
      </c>
      <c r="G8" s="78">
        <v>6</v>
      </c>
      <c r="H8" s="79">
        <v>7</v>
      </c>
      <c r="I8" s="79">
        <v>8</v>
      </c>
      <c r="J8" s="79">
        <v>9</v>
      </c>
    </row>
    <row r="9" spans="1:10" ht="91.5" customHeight="1" x14ac:dyDescent="0.25">
      <c r="A9" s="544" t="s">
        <v>103</v>
      </c>
      <c r="B9" s="545"/>
      <c r="C9" s="545"/>
      <c r="D9" s="545"/>
      <c r="E9" s="545"/>
      <c r="F9" s="545"/>
      <c r="G9" s="545"/>
      <c r="H9" s="545"/>
      <c r="I9" s="545"/>
      <c r="J9" s="546"/>
    </row>
    <row r="10" spans="1:10" ht="111.75" customHeight="1" x14ac:dyDescent="0.25">
      <c r="A10" s="565" t="s">
        <v>104</v>
      </c>
      <c r="B10" s="565"/>
      <c r="C10" s="565"/>
      <c r="D10" s="565"/>
      <c r="E10" s="565"/>
      <c r="F10" s="565"/>
      <c r="G10" s="565"/>
      <c r="H10" s="565"/>
      <c r="I10" s="565"/>
      <c r="J10" s="565"/>
    </row>
    <row r="11" spans="1:10" ht="155.25" customHeight="1" x14ac:dyDescent="0.25">
      <c r="A11" s="80" t="s">
        <v>105</v>
      </c>
      <c r="B11" s="81" t="s">
        <v>106</v>
      </c>
      <c r="C11" s="82" t="s">
        <v>107</v>
      </c>
      <c r="D11" s="82" t="s">
        <v>108</v>
      </c>
      <c r="E11" s="83" t="s">
        <v>17</v>
      </c>
      <c r="F11" s="84">
        <v>44562</v>
      </c>
      <c r="G11" s="84">
        <v>44926</v>
      </c>
      <c r="H11" s="84">
        <v>44562</v>
      </c>
      <c r="I11" s="84">
        <v>44602</v>
      </c>
      <c r="J11" s="566" t="s">
        <v>17</v>
      </c>
    </row>
    <row r="12" spans="1:10" ht="150" customHeight="1" x14ac:dyDescent="0.25">
      <c r="A12" s="80"/>
      <c r="B12" s="85" t="s">
        <v>109</v>
      </c>
      <c r="C12" s="82" t="s">
        <v>107</v>
      </c>
      <c r="D12" s="86" t="s">
        <v>17</v>
      </c>
      <c r="E12" s="87" t="s">
        <v>110</v>
      </c>
      <c r="F12" s="84" t="s">
        <v>17</v>
      </c>
      <c r="G12" s="84">
        <v>44926</v>
      </c>
      <c r="H12" s="84">
        <v>44562</v>
      </c>
      <c r="I12" s="84">
        <v>44602</v>
      </c>
      <c r="J12" s="567"/>
    </row>
    <row r="13" spans="1:10" ht="219.75" customHeight="1" x14ac:dyDescent="0.25">
      <c r="A13" s="88" t="s">
        <v>111</v>
      </c>
      <c r="B13" s="89" t="s">
        <v>112</v>
      </c>
      <c r="C13" s="82" t="s">
        <v>107</v>
      </c>
      <c r="D13" s="90" t="s">
        <v>113</v>
      </c>
      <c r="E13" s="91" t="s">
        <v>17</v>
      </c>
      <c r="F13" s="84">
        <v>44562</v>
      </c>
      <c r="G13" s="84">
        <v>44926</v>
      </c>
      <c r="H13" s="84">
        <v>44562</v>
      </c>
      <c r="I13" s="84">
        <v>44614</v>
      </c>
      <c r="J13" s="566" t="s">
        <v>17</v>
      </c>
    </row>
    <row r="14" spans="1:10" ht="184.5" customHeight="1" x14ac:dyDescent="0.25">
      <c r="A14" s="88"/>
      <c r="B14" s="85" t="s">
        <v>114</v>
      </c>
      <c r="C14" s="82" t="s">
        <v>107</v>
      </c>
      <c r="D14" s="86" t="s">
        <v>17</v>
      </c>
      <c r="E14" s="87" t="s">
        <v>115</v>
      </c>
      <c r="F14" s="84" t="s">
        <v>17</v>
      </c>
      <c r="G14" s="84">
        <v>44926</v>
      </c>
      <c r="H14" s="84">
        <v>44562</v>
      </c>
      <c r="I14" s="84">
        <v>44614</v>
      </c>
      <c r="J14" s="567"/>
    </row>
    <row r="15" spans="1:10" ht="199.5" customHeight="1" x14ac:dyDescent="0.25">
      <c r="A15" s="88" t="s">
        <v>116</v>
      </c>
      <c r="B15" s="89" t="s">
        <v>117</v>
      </c>
      <c r="C15" s="82" t="s">
        <v>107</v>
      </c>
      <c r="D15" s="92" t="s">
        <v>118</v>
      </c>
      <c r="E15" s="91" t="s">
        <v>17</v>
      </c>
      <c r="F15" s="84">
        <v>44562</v>
      </c>
      <c r="G15" s="84">
        <v>44926</v>
      </c>
      <c r="H15" s="84">
        <v>44562</v>
      </c>
      <c r="I15" s="84">
        <v>44713</v>
      </c>
      <c r="J15" s="566" t="s">
        <v>17</v>
      </c>
    </row>
    <row r="16" spans="1:10" ht="166.5" customHeight="1" x14ac:dyDescent="0.25">
      <c r="A16" s="88"/>
      <c r="B16" s="85" t="s">
        <v>119</v>
      </c>
      <c r="C16" s="82" t="s">
        <v>107</v>
      </c>
      <c r="D16" s="86" t="s">
        <v>17</v>
      </c>
      <c r="E16" s="87" t="s">
        <v>120</v>
      </c>
      <c r="F16" s="84" t="s">
        <v>17</v>
      </c>
      <c r="G16" s="84">
        <v>44926</v>
      </c>
      <c r="H16" s="84">
        <v>44562</v>
      </c>
      <c r="I16" s="84">
        <v>44713</v>
      </c>
      <c r="J16" s="567"/>
    </row>
    <row r="17" spans="1:10" ht="409.6" customHeight="1" x14ac:dyDescent="0.25">
      <c r="A17" s="88" t="s">
        <v>121</v>
      </c>
      <c r="B17" s="93" t="s">
        <v>122</v>
      </c>
      <c r="C17" s="82" t="s">
        <v>107</v>
      </c>
      <c r="D17" s="90" t="s">
        <v>123</v>
      </c>
      <c r="E17" s="91" t="s">
        <v>17</v>
      </c>
      <c r="F17" s="84">
        <v>44562</v>
      </c>
      <c r="G17" s="84">
        <v>44926</v>
      </c>
      <c r="H17" s="84">
        <v>44562</v>
      </c>
      <c r="I17" s="84">
        <v>44614</v>
      </c>
      <c r="J17" s="566" t="s">
        <v>17</v>
      </c>
    </row>
    <row r="18" spans="1:10" ht="347.25" customHeight="1" x14ac:dyDescent="0.25">
      <c r="A18" s="88"/>
      <c r="B18" s="85" t="s">
        <v>124</v>
      </c>
      <c r="C18" s="82" t="s">
        <v>107</v>
      </c>
      <c r="D18" s="86" t="s">
        <v>17</v>
      </c>
      <c r="E18" s="87" t="s">
        <v>125</v>
      </c>
      <c r="F18" s="84" t="s">
        <v>17</v>
      </c>
      <c r="G18" s="84">
        <v>44926</v>
      </c>
      <c r="H18" s="94">
        <v>44562</v>
      </c>
      <c r="I18" s="94">
        <v>44614</v>
      </c>
      <c r="J18" s="567"/>
    </row>
    <row r="19" spans="1:10" ht="233.25" customHeight="1" x14ac:dyDescent="0.25">
      <c r="A19" s="88" t="s">
        <v>126</v>
      </c>
      <c r="B19" s="89" t="s">
        <v>127</v>
      </c>
      <c r="C19" s="82" t="s">
        <v>107</v>
      </c>
      <c r="D19" s="92" t="s">
        <v>128</v>
      </c>
      <c r="E19" s="91" t="s">
        <v>17</v>
      </c>
      <c r="F19" s="84">
        <v>44562</v>
      </c>
      <c r="G19" s="84">
        <v>44926</v>
      </c>
      <c r="H19" s="84">
        <v>44562</v>
      </c>
      <c r="I19" s="84"/>
      <c r="J19" s="566" t="s">
        <v>17</v>
      </c>
    </row>
    <row r="20" spans="1:10" ht="304.5" customHeight="1" x14ac:dyDescent="0.25">
      <c r="A20" s="88"/>
      <c r="B20" s="85" t="s">
        <v>129</v>
      </c>
      <c r="C20" s="82" t="s">
        <v>107</v>
      </c>
      <c r="D20" s="86" t="s">
        <v>17</v>
      </c>
      <c r="E20" s="87" t="s">
        <v>130</v>
      </c>
      <c r="F20" s="84" t="s">
        <v>17</v>
      </c>
      <c r="G20" s="84">
        <v>44926</v>
      </c>
      <c r="H20" s="94">
        <v>44562</v>
      </c>
      <c r="I20" s="94"/>
      <c r="J20" s="567"/>
    </row>
    <row r="21" spans="1:10" s="95" customFormat="1" ht="135" customHeight="1" x14ac:dyDescent="0.25">
      <c r="A21" s="552" t="s">
        <v>131</v>
      </c>
      <c r="B21" s="553"/>
      <c r="C21" s="553"/>
      <c r="D21" s="553"/>
      <c r="E21" s="553"/>
      <c r="F21" s="553"/>
      <c r="G21" s="553"/>
      <c r="H21" s="553"/>
      <c r="I21" s="553"/>
      <c r="J21" s="554"/>
    </row>
    <row r="22" spans="1:10" ht="117.75" customHeight="1" x14ac:dyDescent="0.25">
      <c r="A22" s="555" t="s">
        <v>132</v>
      </c>
      <c r="B22" s="555"/>
      <c r="C22" s="555"/>
      <c r="D22" s="555"/>
      <c r="E22" s="555"/>
      <c r="F22" s="555"/>
      <c r="G22" s="555"/>
      <c r="H22" s="555"/>
      <c r="I22" s="555"/>
      <c r="J22" s="555"/>
    </row>
    <row r="23" spans="1:10" ht="102.75" customHeight="1" x14ac:dyDescent="0.25">
      <c r="A23" s="96" t="s">
        <v>105</v>
      </c>
      <c r="B23" s="97" t="s">
        <v>133</v>
      </c>
      <c r="C23" s="98"/>
      <c r="D23" s="98"/>
      <c r="E23" s="99"/>
      <c r="F23" s="100"/>
      <c r="G23" s="100"/>
      <c r="H23" s="100"/>
      <c r="I23" s="100"/>
      <c r="J23" s="99"/>
    </row>
    <row r="24" spans="1:10" ht="111" customHeight="1" x14ac:dyDescent="0.25">
      <c r="A24" s="556"/>
      <c r="B24" s="542" t="s">
        <v>134</v>
      </c>
      <c r="C24" s="98" t="s">
        <v>135</v>
      </c>
      <c r="D24" s="559" t="s">
        <v>136</v>
      </c>
      <c r="E24" s="542" t="s">
        <v>17</v>
      </c>
      <c r="F24" s="84">
        <v>43922</v>
      </c>
      <c r="G24" s="84">
        <v>44926</v>
      </c>
      <c r="H24" s="84">
        <v>43922</v>
      </c>
      <c r="I24" s="84"/>
      <c r="J24" s="562" t="s">
        <v>17</v>
      </c>
    </row>
    <row r="25" spans="1:10" ht="105.75" customHeight="1" x14ac:dyDescent="0.25">
      <c r="A25" s="556"/>
      <c r="B25" s="558"/>
      <c r="C25" s="101" t="s">
        <v>137</v>
      </c>
      <c r="D25" s="560"/>
      <c r="E25" s="558"/>
      <c r="F25" s="84">
        <v>44562</v>
      </c>
      <c r="G25" s="84">
        <v>44926</v>
      </c>
      <c r="H25" s="84">
        <v>44635</v>
      </c>
      <c r="I25" s="84"/>
      <c r="J25" s="563"/>
    </row>
    <row r="26" spans="1:10" ht="97.5" customHeight="1" x14ac:dyDescent="0.25">
      <c r="A26" s="556"/>
      <c r="B26" s="558"/>
      <c r="C26" s="101" t="s">
        <v>138</v>
      </c>
      <c r="D26" s="560"/>
      <c r="E26" s="558"/>
      <c r="F26" s="84">
        <v>44562</v>
      </c>
      <c r="G26" s="84">
        <v>44926</v>
      </c>
      <c r="H26" s="84">
        <v>44657</v>
      </c>
      <c r="I26" s="84"/>
      <c r="J26" s="563"/>
    </row>
    <row r="27" spans="1:10" ht="97.5" customHeight="1" x14ac:dyDescent="0.25">
      <c r="A27" s="556"/>
      <c r="B27" s="558"/>
      <c r="C27" s="98" t="s">
        <v>139</v>
      </c>
      <c r="D27" s="560"/>
      <c r="E27" s="558"/>
      <c r="F27" s="84">
        <v>44562</v>
      </c>
      <c r="G27" s="84">
        <v>44926</v>
      </c>
      <c r="H27" s="84" t="s">
        <v>17</v>
      </c>
      <c r="I27" s="84"/>
      <c r="J27" s="563"/>
    </row>
    <row r="28" spans="1:10" ht="81.75" customHeight="1" x14ac:dyDescent="0.25">
      <c r="A28" s="556"/>
      <c r="B28" s="558"/>
      <c r="C28" s="101" t="s">
        <v>140</v>
      </c>
      <c r="D28" s="560"/>
      <c r="E28" s="558"/>
      <c r="F28" s="84">
        <v>44562</v>
      </c>
      <c r="G28" s="84">
        <v>44926</v>
      </c>
      <c r="H28" s="84" t="s">
        <v>17</v>
      </c>
      <c r="I28" s="84"/>
      <c r="J28" s="563"/>
    </row>
    <row r="29" spans="1:10" ht="97.5" customHeight="1" x14ac:dyDescent="0.25">
      <c r="A29" s="557"/>
      <c r="B29" s="543"/>
      <c r="C29" s="98" t="s">
        <v>141</v>
      </c>
      <c r="D29" s="561"/>
      <c r="E29" s="543"/>
      <c r="F29" s="84">
        <v>44562</v>
      </c>
      <c r="G29" s="84">
        <v>44926</v>
      </c>
      <c r="H29" s="102">
        <v>44609</v>
      </c>
      <c r="I29" s="103"/>
      <c r="J29" s="564"/>
    </row>
    <row r="30" spans="1:10" ht="168.75" customHeight="1" x14ac:dyDescent="0.25">
      <c r="A30" s="568"/>
      <c r="B30" s="571" t="s">
        <v>142</v>
      </c>
      <c r="C30" s="98" t="s">
        <v>135</v>
      </c>
      <c r="D30" s="574" t="s">
        <v>17</v>
      </c>
      <c r="E30" s="104" t="s">
        <v>143</v>
      </c>
      <c r="F30" s="102" t="s">
        <v>17</v>
      </c>
      <c r="G30" s="84">
        <v>44926</v>
      </c>
      <c r="H30" s="84">
        <v>43922</v>
      </c>
      <c r="I30" s="84"/>
      <c r="J30" s="105" t="s">
        <v>17</v>
      </c>
    </row>
    <row r="31" spans="1:10" ht="195" customHeight="1" x14ac:dyDescent="0.25">
      <c r="A31" s="569"/>
      <c r="B31" s="572"/>
      <c r="C31" s="90" t="s">
        <v>137</v>
      </c>
      <c r="D31" s="575"/>
      <c r="E31" s="106" t="s">
        <v>144</v>
      </c>
      <c r="F31" s="102" t="s">
        <v>17</v>
      </c>
      <c r="G31" s="84">
        <v>44926</v>
      </c>
      <c r="H31" s="84">
        <v>44635</v>
      </c>
      <c r="I31" s="84"/>
      <c r="J31" s="105" t="s">
        <v>17</v>
      </c>
    </row>
    <row r="32" spans="1:10" ht="195" customHeight="1" x14ac:dyDescent="0.25">
      <c r="A32" s="569"/>
      <c r="B32" s="572"/>
      <c r="C32" s="90" t="s">
        <v>138</v>
      </c>
      <c r="D32" s="575"/>
      <c r="E32" s="107" t="s">
        <v>145</v>
      </c>
      <c r="F32" s="102" t="s">
        <v>17</v>
      </c>
      <c r="G32" s="84">
        <v>44926</v>
      </c>
      <c r="H32" s="84">
        <v>44657</v>
      </c>
      <c r="I32" s="84"/>
      <c r="J32" s="105" t="s">
        <v>17</v>
      </c>
    </row>
    <row r="33" spans="1:10" ht="150" customHeight="1" x14ac:dyDescent="0.25">
      <c r="A33" s="569"/>
      <c r="B33" s="572"/>
      <c r="C33" s="92" t="s">
        <v>139</v>
      </c>
      <c r="D33" s="575"/>
      <c r="E33" s="108" t="s">
        <v>146</v>
      </c>
      <c r="F33" s="102" t="s">
        <v>17</v>
      </c>
      <c r="G33" s="84">
        <v>44926</v>
      </c>
      <c r="H33" s="84" t="s">
        <v>17</v>
      </c>
      <c r="I33" s="84"/>
      <c r="J33" s="105" t="s">
        <v>17</v>
      </c>
    </row>
    <row r="34" spans="1:10" s="110" customFormat="1" ht="152.25" customHeight="1" x14ac:dyDescent="0.55000000000000004">
      <c r="A34" s="569"/>
      <c r="B34" s="572"/>
      <c r="C34" s="90" t="s">
        <v>140</v>
      </c>
      <c r="D34" s="575"/>
      <c r="E34" s="109" t="s">
        <v>147</v>
      </c>
      <c r="F34" s="102" t="s">
        <v>17</v>
      </c>
      <c r="G34" s="84">
        <v>44926</v>
      </c>
      <c r="H34" s="84" t="s">
        <v>17</v>
      </c>
      <c r="I34" s="84"/>
      <c r="J34" s="105" t="s">
        <v>17</v>
      </c>
    </row>
    <row r="35" spans="1:10" ht="263.25" customHeight="1" x14ac:dyDescent="0.25">
      <c r="A35" s="570"/>
      <c r="B35" s="573"/>
      <c r="C35" s="92" t="s">
        <v>141</v>
      </c>
      <c r="D35" s="576"/>
      <c r="E35" s="111" t="s">
        <v>148</v>
      </c>
      <c r="F35" s="102" t="s">
        <v>17</v>
      </c>
      <c r="G35" s="84">
        <v>44926</v>
      </c>
      <c r="H35" s="102">
        <v>44609</v>
      </c>
      <c r="I35" s="84"/>
      <c r="J35" s="105" t="s">
        <v>17</v>
      </c>
    </row>
    <row r="36" spans="1:10" ht="218.25" customHeight="1" x14ac:dyDescent="0.25">
      <c r="A36" s="88"/>
      <c r="B36" s="112" t="s">
        <v>149</v>
      </c>
      <c r="C36" s="98" t="s">
        <v>135</v>
      </c>
      <c r="D36" s="92" t="s">
        <v>136</v>
      </c>
      <c r="E36" s="91" t="s">
        <v>17</v>
      </c>
      <c r="F36" s="84">
        <v>43987</v>
      </c>
      <c r="G36" s="84">
        <v>44926</v>
      </c>
      <c r="H36" s="84">
        <v>43987</v>
      </c>
      <c r="I36" s="84"/>
      <c r="J36" s="566" t="s">
        <v>17</v>
      </c>
    </row>
    <row r="37" spans="1:10" ht="132.75" customHeight="1" x14ac:dyDescent="0.25">
      <c r="A37" s="88"/>
      <c r="B37" s="113" t="s">
        <v>150</v>
      </c>
      <c r="C37" s="98" t="s">
        <v>135</v>
      </c>
      <c r="D37" s="86" t="s">
        <v>17</v>
      </c>
      <c r="E37" s="104" t="s">
        <v>151</v>
      </c>
      <c r="F37" s="84" t="s">
        <v>17</v>
      </c>
      <c r="G37" s="84">
        <v>44926</v>
      </c>
      <c r="H37" s="84">
        <v>43987</v>
      </c>
      <c r="I37" s="84"/>
      <c r="J37" s="567"/>
    </row>
    <row r="38" spans="1:10" ht="111" customHeight="1" x14ac:dyDescent="0.25">
      <c r="A38" s="569"/>
      <c r="B38" s="577" t="s">
        <v>152</v>
      </c>
      <c r="C38" s="98" t="s">
        <v>135</v>
      </c>
      <c r="D38" s="574" t="s">
        <v>136</v>
      </c>
      <c r="E38" s="577" t="s">
        <v>17</v>
      </c>
      <c r="F38" s="84">
        <v>44562</v>
      </c>
      <c r="G38" s="84">
        <v>44926</v>
      </c>
      <c r="H38" s="84">
        <v>44613</v>
      </c>
      <c r="I38" s="84"/>
      <c r="J38" s="574" t="s">
        <v>17</v>
      </c>
    </row>
    <row r="39" spans="1:10" ht="114" customHeight="1" x14ac:dyDescent="0.25">
      <c r="A39" s="569"/>
      <c r="B39" s="578"/>
      <c r="C39" s="90" t="s">
        <v>137</v>
      </c>
      <c r="D39" s="575"/>
      <c r="E39" s="578"/>
      <c r="F39" s="84">
        <v>44562</v>
      </c>
      <c r="G39" s="84">
        <v>44926</v>
      </c>
      <c r="H39" s="84">
        <v>44562</v>
      </c>
      <c r="I39" s="84"/>
      <c r="J39" s="575"/>
    </row>
    <row r="40" spans="1:10" ht="102.75" customHeight="1" x14ac:dyDescent="0.25">
      <c r="A40" s="569"/>
      <c r="B40" s="578"/>
      <c r="C40" s="90" t="s">
        <v>138</v>
      </c>
      <c r="D40" s="575"/>
      <c r="E40" s="578"/>
      <c r="F40" s="84">
        <v>44562</v>
      </c>
      <c r="G40" s="84">
        <v>44926</v>
      </c>
      <c r="H40" s="84">
        <v>44631</v>
      </c>
      <c r="I40" s="84"/>
      <c r="J40" s="575"/>
    </row>
    <row r="41" spans="1:10" ht="97.5" customHeight="1" x14ac:dyDescent="0.25">
      <c r="A41" s="569"/>
      <c r="B41" s="578"/>
      <c r="C41" s="92" t="s">
        <v>139</v>
      </c>
      <c r="D41" s="575"/>
      <c r="E41" s="578"/>
      <c r="F41" s="84">
        <v>44562</v>
      </c>
      <c r="G41" s="84">
        <v>44926</v>
      </c>
      <c r="H41" s="84">
        <v>44629</v>
      </c>
      <c r="I41" s="84"/>
      <c r="J41" s="575"/>
    </row>
    <row r="42" spans="1:10" ht="92.25" customHeight="1" x14ac:dyDescent="0.25">
      <c r="A42" s="569"/>
      <c r="B42" s="578"/>
      <c r="C42" s="90" t="s">
        <v>140</v>
      </c>
      <c r="D42" s="575"/>
      <c r="E42" s="578"/>
      <c r="F42" s="84">
        <v>44562</v>
      </c>
      <c r="G42" s="84">
        <v>44926</v>
      </c>
      <c r="H42" s="84">
        <v>44606</v>
      </c>
      <c r="I42" s="84"/>
      <c r="J42" s="575"/>
    </row>
    <row r="43" spans="1:10" ht="95.25" customHeight="1" x14ac:dyDescent="0.25">
      <c r="A43" s="570"/>
      <c r="B43" s="579"/>
      <c r="C43" s="92" t="s">
        <v>141</v>
      </c>
      <c r="D43" s="576"/>
      <c r="E43" s="579"/>
      <c r="F43" s="84">
        <v>44562</v>
      </c>
      <c r="G43" s="84">
        <v>44926</v>
      </c>
      <c r="H43" s="102">
        <v>44616</v>
      </c>
      <c r="I43" s="84"/>
      <c r="J43" s="576"/>
    </row>
    <row r="44" spans="1:10" ht="127.5" customHeight="1" x14ac:dyDescent="0.25">
      <c r="A44" s="568"/>
      <c r="B44" s="571" t="s">
        <v>153</v>
      </c>
      <c r="C44" s="98" t="s">
        <v>135</v>
      </c>
      <c r="D44" s="574" t="s">
        <v>17</v>
      </c>
      <c r="E44" s="104" t="s">
        <v>154</v>
      </c>
      <c r="F44" s="102" t="s">
        <v>17</v>
      </c>
      <c r="G44" s="84">
        <v>44926</v>
      </c>
      <c r="H44" s="84">
        <v>44613</v>
      </c>
      <c r="I44" s="84"/>
      <c r="J44" s="105" t="s">
        <v>17</v>
      </c>
    </row>
    <row r="45" spans="1:10" ht="157.5" customHeight="1" x14ac:dyDescent="0.25">
      <c r="A45" s="569"/>
      <c r="B45" s="572"/>
      <c r="C45" s="90" t="s">
        <v>137</v>
      </c>
      <c r="D45" s="575"/>
      <c r="E45" s="87" t="s">
        <v>155</v>
      </c>
      <c r="F45" s="102" t="s">
        <v>17</v>
      </c>
      <c r="G45" s="84">
        <v>44926</v>
      </c>
      <c r="H45" s="84">
        <v>44562</v>
      </c>
      <c r="I45" s="84"/>
      <c r="J45" s="105" t="s">
        <v>17</v>
      </c>
    </row>
    <row r="46" spans="1:10" ht="177" customHeight="1" x14ac:dyDescent="0.25">
      <c r="A46" s="569"/>
      <c r="B46" s="572"/>
      <c r="C46" s="90" t="s">
        <v>138</v>
      </c>
      <c r="D46" s="575"/>
      <c r="E46" s="114" t="s">
        <v>156</v>
      </c>
      <c r="F46" s="102" t="s">
        <v>17</v>
      </c>
      <c r="G46" s="84">
        <v>44926</v>
      </c>
      <c r="H46" s="84">
        <v>44631</v>
      </c>
      <c r="I46" s="84"/>
      <c r="J46" s="105" t="s">
        <v>17</v>
      </c>
    </row>
    <row r="47" spans="1:10" ht="138" customHeight="1" x14ac:dyDescent="0.25">
      <c r="A47" s="569"/>
      <c r="B47" s="572"/>
      <c r="C47" s="92" t="s">
        <v>139</v>
      </c>
      <c r="D47" s="575"/>
      <c r="E47" s="87" t="s">
        <v>157</v>
      </c>
      <c r="F47" s="102" t="s">
        <v>17</v>
      </c>
      <c r="G47" s="84">
        <v>44926</v>
      </c>
      <c r="H47" s="84">
        <v>44629</v>
      </c>
      <c r="I47" s="84"/>
      <c r="J47" s="105" t="s">
        <v>17</v>
      </c>
    </row>
    <row r="48" spans="1:10" ht="167.25" customHeight="1" x14ac:dyDescent="0.25">
      <c r="A48" s="569"/>
      <c r="B48" s="572"/>
      <c r="C48" s="90" t="s">
        <v>140</v>
      </c>
      <c r="D48" s="575"/>
      <c r="E48" s="104" t="s">
        <v>158</v>
      </c>
      <c r="F48" s="102" t="s">
        <v>17</v>
      </c>
      <c r="G48" s="84">
        <v>44926</v>
      </c>
      <c r="H48" s="84">
        <v>44606</v>
      </c>
      <c r="I48" s="84"/>
      <c r="J48" s="105" t="s">
        <v>17</v>
      </c>
    </row>
    <row r="49" spans="1:10" ht="181.5" customHeight="1" x14ac:dyDescent="0.25">
      <c r="A49" s="570"/>
      <c r="B49" s="573"/>
      <c r="C49" s="92" t="s">
        <v>141</v>
      </c>
      <c r="D49" s="576"/>
      <c r="E49" s="111" t="s">
        <v>159</v>
      </c>
      <c r="F49" s="102" t="s">
        <v>17</v>
      </c>
      <c r="G49" s="84">
        <v>44926</v>
      </c>
      <c r="H49" s="102">
        <v>44616</v>
      </c>
      <c r="I49" s="84"/>
      <c r="J49" s="105" t="s">
        <v>17</v>
      </c>
    </row>
    <row r="50" spans="1:10" ht="201" customHeight="1" x14ac:dyDescent="0.25">
      <c r="A50" s="115"/>
      <c r="B50" s="104" t="s">
        <v>160</v>
      </c>
      <c r="C50" s="98" t="s">
        <v>135</v>
      </c>
      <c r="D50" s="116" t="s">
        <v>136</v>
      </c>
      <c r="E50" s="91" t="s">
        <v>17</v>
      </c>
      <c r="F50" s="84">
        <v>44562</v>
      </c>
      <c r="G50" s="84">
        <v>44926</v>
      </c>
      <c r="H50" s="102">
        <v>44613</v>
      </c>
      <c r="I50" s="84"/>
      <c r="J50" s="566" t="s">
        <v>17</v>
      </c>
    </row>
    <row r="51" spans="1:10" ht="347.25" customHeight="1" x14ac:dyDescent="0.25">
      <c r="A51" s="88"/>
      <c r="B51" s="113" t="s">
        <v>153</v>
      </c>
      <c r="C51" s="98" t="s">
        <v>135</v>
      </c>
      <c r="D51" s="86" t="s">
        <v>17</v>
      </c>
      <c r="E51" s="104" t="s">
        <v>161</v>
      </c>
      <c r="F51" s="102" t="s">
        <v>17</v>
      </c>
      <c r="G51" s="84">
        <v>44926</v>
      </c>
      <c r="H51" s="102">
        <v>44613</v>
      </c>
      <c r="I51" s="84"/>
      <c r="J51" s="567"/>
    </row>
    <row r="52" spans="1:10" ht="111" customHeight="1" x14ac:dyDescent="0.25">
      <c r="A52" s="569"/>
      <c r="B52" s="580" t="s">
        <v>162</v>
      </c>
      <c r="C52" s="98" t="s">
        <v>135</v>
      </c>
      <c r="D52" s="583" t="s">
        <v>136</v>
      </c>
      <c r="E52" s="586" t="s">
        <v>17</v>
      </c>
      <c r="F52" s="84">
        <v>43831</v>
      </c>
      <c r="G52" s="84">
        <v>44926</v>
      </c>
      <c r="H52" s="84">
        <v>43907</v>
      </c>
      <c r="I52" s="84"/>
      <c r="J52" s="566" t="s">
        <v>17</v>
      </c>
    </row>
    <row r="53" spans="1:10" ht="111" customHeight="1" x14ac:dyDescent="0.25">
      <c r="A53" s="569"/>
      <c r="B53" s="581"/>
      <c r="C53" s="92" t="s">
        <v>137</v>
      </c>
      <c r="D53" s="584"/>
      <c r="E53" s="587"/>
      <c r="F53" s="84">
        <v>44562</v>
      </c>
      <c r="G53" s="84">
        <v>44926</v>
      </c>
      <c r="H53" s="102">
        <v>44571</v>
      </c>
      <c r="I53" s="84"/>
      <c r="J53" s="589"/>
    </row>
    <row r="54" spans="1:10" ht="111" customHeight="1" x14ac:dyDescent="0.25">
      <c r="A54" s="569"/>
      <c r="B54" s="581"/>
      <c r="C54" s="92" t="s">
        <v>163</v>
      </c>
      <c r="D54" s="584"/>
      <c r="E54" s="587"/>
      <c r="F54" s="84">
        <v>44562</v>
      </c>
      <c r="G54" s="84">
        <v>44926</v>
      </c>
      <c r="H54" s="84">
        <v>44617</v>
      </c>
      <c r="I54" s="84"/>
      <c r="J54" s="589"/>
    </row>
    <row r="55" spans="1:10" ht="108.75" customHeight="1" x14ac:dyDescent="0.25">
      <c r="A55" s="570"/>
      <c r="B55" s="582"/>
      <c r="C55" s="90" t="s">
        <v>138</v>
      </c>
      <c r="D55" s="585"/>
      <c r="E55" s="588"/>
      <c r="F55" s="84">
        <v>44562</v>
      </c>
      <c r="G55" s="84">
        <v>44926</v>
      </c>
      <c r="H55" s="102">
        <v>44562</v>
      </c>
      <c r="I55" s="84"/>
      <c r="J55" s="567"/>
    </row>
    <row r="56" spans="1:10" ht="200.25" customHeight="1" x14ac:dyDescent="0.25">
      <c r="A56" s="568"/>
      <c r="B56" s="571" t="s">
        <v>164</v>
      </c>
      <c r="C56" s="98" t="s">
        <v>135</v>
      </c>
      <c r="D56" s="86" t="s">
        <v>17</v>
      </c>
      <c r="E56" s="104" t="s">
        <v>165</v>
      </c>
      <c r="F56" s="102" t="s">
        <v>17</v>
      </c>
      <c r="G56" s="84">
        <v>44926</v>
      </c>
      <c r="H56" s="117"/>
      <c r="I56" s="84"/>
      <c r="J56" s="105" t="s">
        <v>17</v>
      </c>
    </row>
    <row r="57" spans="1:10" ht="200.25" customHeight="1" x14ac:dyDescent="0.25">
      <c r="A57" s="569"/>
      <c r="B57" s="572"/>
      <c r="C57" s="574" t="s">
        <v>137</v>
      </c>
      <c r="D57" s="566" t="s">
        <v>17</v>
      </c>
      <c r="E57" s="594" t="s">
        <v>166</v>
      </c>
      <c r="F57" s="592" t="s">
        <v>17</v>
      </c>
      <c r="G57" s="592">
        <v>44926</v>
      </c>
      <c r="H57" s="592">
        <v>44571</v>
      </c>
      <c r="I57" s="592"/>
      <c r="J57" s="574" t="s">
        <v>17</v>
      </c>
    </row>
    <row r="58" spans="1:10" ht="409.5" customHeight="1" x14ac:dyDescent="0.25">
      <c r="A58" s="569"/>
      <c r="B58" s="572"/>
      <c r="C58" s="576"/>
      <c r="D58" s="567"/>
      <c r="E58" s="595"/>
      <c r="F58" s="593"/>
      <c r="G58" s="593"/>
      <c r="H58" s="593"/>
      <c r="I58" s="593"/>
      <c r="J58" s="576"/>
    </row>
    <row r="59" spans="1:10" ht="190.5" customHeight="1" x14ac:dyDescent="0.25">
      <c r="A59" s="569"/>
      <c r="B59" s="572"/>
      <c r="C59" s="92" t="s">
        <v>163</v>
      </c>
      <c r="D59" s="86" t="s">
        <v>17</v>
      </c>
      <c r="E59" s="118" t="s">
        <v>167</v>
      </c>
      <c r="F59" s="102" t="s">
        <v>17</v>
      </c>
      <c r="G59" s="84">
        <v>44926</v>
      </c>
      <c r="H59" s="84">
        <v>44617</v>
      </c>
      <c r="I59" s="84"/>
      <c r="J59" s="105" t="s">
        <v>17</v>
      </c>
    </row>
    <row r="60" spans="1:10" ht="190.5" customHeight="1" x14ac:dyDescent="0.25">
      <c r="A60" s="569"/>
      <c r="B60" s="572"/>
      <c r="C60" s="574" t="s">
        <v>138</v>
      </c>
      <c r="D60" s="566" t="s">
        <v>17</v>
      </c>
      <c r="E60" s="590" t="s">
        <v>168</v>
      </c>
      <c r="F60" s="592" t="s">
        <v>17</v>
      </c>
      <c r="G60" s="592">
        <v>44926</v>
      </c>
      <c r="H60" s="592">
        <v>44562</v>
      </c>
      <c r="I60" s="592"/>
      <c r="J60" s="574" t="s">
        <v>17</v>
      </c>
    </row>
    <row r="61" spans="1:10" ht="334.5" customHeight="1" x14ac:dyDescent="0.25">
      <c r="A61" s="570"/>
      <c r="B61" s="573"/>
      <c r="C61" s="576"/>
      <c r="D61" s="567"/>
      <c r="E61" s="591"/>
      <c r="F61" s="593"/>
      <c r="G61" s="593"/>
      <c r="H61" s="593"/>
      <c r="I61" s="593"/>
      <c r="J61" s="576"/>
    </row>
    <row r="62" spans="1:10" ht="206.25" customHeight="1" x14ac:dyDescent="0.25">
      <c r="A62" s="88"/>
      <c r="B62" s="112" t="s">
        <v>169</v>
      </c>
      <c r="C62" s="98" t="s">
        <v>135</v>
      </c>
      <c r="D62" s="119" t="s">
        <v>136</v>
      </c>
      <c r="E62" s="91" t="s">
        <v>17</v>
      </c>
      <c r="F62" s="84">
        <v>43831</v>
      </c>
      <c r="G62" s="84">
        <v>44926</v>
      </c>
      <c r="H62" s="84">
        <v>43913</v>
      </c>
      <c r="I62" s="84"/>
      <c r="J62" s="566" t="s">
        <v>17</v>
      </c>
    </row>
    <row r="63" spans="1:10" ht="198" customHeight="1" x14ac:dyDescent="0.25">
      <c r="A63" s="88"/>
      <c r="B63" s="113" t="s">
        <v>170</v>
      </c>
      <c r="C63" s="98" t="s">
        <v>135</v>
      </c>
      <c r="D63" s="86" t="s">
        <v>17</v>
      </c>
      <c r="E63" s="104" t="s">
        <v>171</v>
      </c>
      <c r="F63" s="102" t="s">
        <v>17</v>
      </c>
      <c r="G63" s="102">
        <v>44926</v>
      </c>
      <c r="H63" s="84">
        <v>43913</v>
      </c>
      <c r="I63" s="102"/>
      <c r="J63" s="567"/>
    </row>
    <row r="64" spans="1:10" ht="189.75" customHeight="1" x14ac:dyDescent="0.25">
      <c r="A64" s="88"/>
      <c r="B64" s="112" t="s">
        <v>172</v>
      </c>
      <c r="C64" s="98" t="s">
        <v>135</v>
      </c>
      <c r="D64" s="119" t="s">
        <v>136</v>
      </c>
      <c r="E64" s="91" t="s">
        <v>17</v>
      </c>
      <c r="F64" s="84">
        <v>43831</v>
      </c>
      <c r="G64" s="84">
        <v>44926</v>
      </c>
      <c r="H64" s="102">
        <v>43983</v>
      </c>
      <c r="I64" s="84"/>
      <c r="J64" s="566" t="s">
        <v>17</v>
      </c>
    </row>
    <row r="65" spans="1:10" ht="175.5" customHeight="1" x14ac:dyDescent="0.25">
      <c r="A65" s="88"/>
      <c r="B65" s="113" t="s">
        <v>173</v>
      </c>
      <c r="C65" s="98" t="s">
        <v>135</v>
      </c>
      <c r="D65" s="86" t="s">
        <v>17</v>
      </c>
      <c r="E65" s="104" t="s">
        <v>174</v>
      </c>
      <c r="F65" s="102" t="s">
        <v>17</v>
      </c>
      <c r="G65" s="84">
        <v>44926</v>
      </c>
      <c r="H65" s="102">
        <v>43983</v>
      </c>
      <c r="I65" s="84"/>
      <c r="J65" s="567"/>
    </row>
    <row r="66" spans="1:10" ht="186" customHeight="1" x14ac:dyDescent="0.25">
      <c r="A66" s="88"/>
      <c r="B66" s="112" t="s">
        <v>175</v>
      </c>
      <c r="C66" s="98" t="s">
        <v>135</v>
      </c>
      <c r="D66" s="119" t="s">
        <v>136</v>
      </c>
      <c r="E66" s="91" t="s">
        <v>17</v>
      </c>
      <c r="F66" s="84">
        <v>43831</v>
      </c>
      <c r="G66" s="84">
        <v>44926</v>
      </c>
      <c r="H66" s="102">
        <v>43914</v>
      </c>
      <c r="I66" s="84"/>
      <c r="J66" s="566" t="s">
        <v>17</v>
      </c>
    </row>
    <row r="67" spans="1:10" ht="224.25" customHeight="1" x14ac:dyDescent="0.25">
      <c r="A67" s="88"/>
      <c r="B67" s="113" t="s">
        <v>176</v>
      </c>
      <c r="C67" s="98" t="s">
        <v>135</v>
      </c>
      <c r="D67" s="86" t="s">
        <v>17</v>
      </c>
      <c r="E67" s="104" t="s">
        <v>177</v>
      </c>
      <c r="F67" s="102" t="s">
        <v>17</v>
      </c>
      <c r="G67" s="84">
        <v>44926</v>
      </c>
      <c r="H67" s="102">
        <v>43914</v>
      </c>
      <c r="I67" s="84"/>
      <c r="J67" s="567"/>
    </row>
    <row r="68" spans="1:10" ht="198.75" customHeight="1" x14ac:dyDescent="0.25">
      <c r="A68" s="88"/>
      <c r="B68" s="112" t="s">
        <v>178</v>
      </c>
      <c r="C68" s="92" t="s">
        <v>179</v>
      </c>
      <c r="D68" s="119" t="s">
        <v>136</v>
      </c>
      <c r="E68" s="91" t="s">
        <v>17</v>
      </c>
      <c r="F68" s="84">
        <v>44562</v>
      </c>
      <c r="G68" s="84">
        <v>44926</v>
      </c>
      <c r="H68" s="120">
        <v>44605</v>
      </c>
      <c r="I68" s="120"/>
      <c r="J68" s="566" t="s">
        <v>17</v>
      </c>
    </row>
    <row r="69" spans="1:10" ht="198.75" customHeight="1" x14ac:dyDescent="0.25">
      <c r="A69" s="568"/>
      <c r="B69" s="571" t="s">
        <v>180</v>
      </c>
      <c r="C69" s="574" t="s">
        <v>179</v>
      </c>
      <c r="D69" s="566" t="s">
        <v>17</v>
      </c>
      <c r="E69" s="580" t="s">
        <v>181</v>
      </c>
      <c r="F69" s="592" t="s">
        <v>17</v>
      </c>
      <c r="G69" s="592">
        <v>44926</v>
      </c>
      <c r="H69" s="592">
        <v>44574</v>
      </c>
      <c r="I69" s="597"/>
      <c r="J69" s="589"/>
    </row>
    <row r="70" spans="1:10" ht="198.75" customHeight="1" x14ac:dyDescent="0.25">
      <c r="A70" s="569"/>
      <c r="B70" s="572"/>
      <c r="C70" s="575"/>
      <c r="D70" s="589"/>
      <c r="E70" s="581"/>
      <c r="F70" s="596"/>
      <c r="G70" s="596"/>
      <c r="H70" s="596"/>
      <c r="I70" s="598"/>
      <c r="J70" s="589"/>
    </row>
    <row r="71" spans="1:10" ht="409.6" customHeight="1" x14ac:dyDescent="0.25">
      <c r="A71" s="570"/>
      <c r="B71" s="573"/>
      <c r="C71" s="576"/>
      <c r="D71" s="567"/>
      <c r="E71" s="582"/>
      <c r="F71" s="593"/>
      <c r="G71" s="593"/>
      <c r="H71" s="593"/>
      <c r="I71" s="599"/>
      <c r="J71" s="567"/>
    </row>
    <row r="72" spans="1:10" ht="108.75" customHeight="1" x14ac:dyDescent="0.25">
      <c r="A72" s="569"/>
      <c r="B72" s="580" t="s">
        <v>182</v>
      </c>
      <c r="C72" s="90" t="s">
        <v>183</v>
      </c>
      <c r="D72" s="574" t="s">
        <v>136</v>
      </c>
      <c r="E72" s="586" t="s">
        <v>17</v>
      </c>
      <c r="F72" s="84">
        <v>44562</v>
      </c>
      <c r="G72" s="84">
        <v>44926</v>
      </c>
      <c r="H72" s="84">
        <v>44652</v>
      </c>
      <c r="I72" s="84"/>
      <c r="J72" s="574" t="s">
        <v>17</v>
      </c>
    </row>
    <row r="73" spans="1:10" ht="114" customHeight="1" x14ac:dyDescent="0.25">
      <c r="A73" s="569"/>
      <c r="B73" s="581"/>
      <c r="C73" s="92" t="s">
        <v>139</v>
      </c>
      <c r="D73" s="575"/>
      <c r="E73" s="587"/>
      <c r="F73" s="84">
        <v>44562</v>
      </c>
      <c r="G73" s="84">
        <v>44926</v>
      </c>
      <c r="H73" s="84">
        <v>44652</v>
      </c>
      <c r="I73" s="84"/>
      <c r="J73" s="575"/>
    </row>
    <row r="74" spans="1:10" ht="97.5" customHeight="1" x14ac:dyDescent="0.25">
      <c r="A74" s="569"/>
      <c r="B74" s="581"/>
      <c r="C74" s="92" t="s">
        <v>184</v>
      </c>
      <c r="D74" s="575"/>
      <c r="E74" s="587"/>
      <c r="F74" s="84">
        <v>44562</v>
      </c>
      <c r="G74" s="84">
        <v>44926</v>
      </c>
      <c r="H74" s="102">
        <v>44562</v>
      </c>
      <c r="I74" s="84"/>
      <c r="J74" s="575"/>
    </row>
    <row r="75" spans="1:10" ht="111" customHeight="1" x14ac:dyDescent="0.25">
      <c r="A75" s="569"/>
      <c r="B75" s="581"/>
      <c r="C75" s="90" t="s">
        <v>140</v>
      </c>
      <c r="D75" s="575"/>
      <c r="E75" s="587"/>
      <c r="F75" s="84">
        <v>44562</v>
      </c>
      <c r="G75" s="84">
        <v>44926</v>
      </c>
      <c r="H75" s="84">
        <v>44613</v>
      </c>
      <c r="I75" s="84"/>
      <c r="J75" s="575"/>
    </row>
    <row r="76" spans="1:10" ht="110.25" customHeight="1" x14ac:dyDescent="0.25">
      <c r="A76" s="569"/>
      <c r="B76" s="581"/>
      <c r="C76" s="90" t="s">
        <v>163</v>
      </c>
      <c r="D76" s="575"/>
      <c r="E76" s="587"/>
      <c r="F76" s="84">
        <v>44562</v>
      </c>
      <c r="G76" s="84">
        <v>44926</v>
      </c>
      <c r="H76" s="84" t="s">
        <v>17</v>
      </c>
      <c r="I76" s="84"/>
      <c r="J76" s="575"/>
    </row>
    <row r="77" spans="1:10" ht="107.25" customHeight="1" x14ac:dyDescent="0.25">
      <c r="A77" s="570"/>
      <c r="B77" s="582"/>
      <c r="C77" s="92" t="s">
        <v>141</v>
      </c>
      <c r="D77" s="576"/>
      <c r="E77" s="588"/>
      <c r="F77" s="84">
        <v>44562</v>
      </c>
      <c r="G77" s="84">
        <v>44926</v>
      </c>
      <c r="H77" s="102">
        <v>44655</v>
      </c>
      <c r="I77" s="84"/>
      <c r="J77" s="576"/>
    </row>
    <row r="78" spans="1:10" ht="107.25" customHeight="1" x14ac:dyDescent="0.25">
      <c r="A78" s="568"/>
      <c r="B78" s="571" t="s">
        <v>185</v>
      </c>
      <c r="C78" s="574" t="s">
        <v>183</v>
      </c>
      <c r="D78" s="566" t="s">
        <v>17</v>
      </c>
      <c r="E78" s="590" t="s">
        <v>186</v>
      </c>
      <c r="F78" s="592" t="s">
        <v>17</v>
      </c>
      <c r="G78" s="592">
        <v>44926</v>
      </c>
      <c r="H78" s="592">
        <v>44562</v>
      </c>
      <c r="I78" s="592"/>
      <c r="J78" s="574" t="s">
        <v>17</v>
      </c>
    </row>
    <row r="79" spans="1:10" ht="107.25" customHeight="1" x14ac:dyDescent="0.25">
      <c r="A79" s="569"/>
      <c r="B79" s="572"/>
      <c r="C79" s="575"/>
      <c r="D79" s="589"/>
      <c r="E79" s="600"/>
      <c r="F79" s="596"/>
      <c r="G79" s="596"/>
      <c r="H79" s="596"/>
      <c r="I79" s="596"/>
      <c r="J79" s="575"/>
    </row>
    <row r="80" spans="1:10" ht="107.25" customHeight="1" x14ac:dyDescent="0.25">
      <c r="A80" s="569"/>
      <c r="B80" s="572"/>
      <c r="C80" s="575"/>
      <c r="D80" s="589"/>
      <c r="E80" s="600"/>
      <c r="F80" s="596"/>
      <c r="G80" s="596"/>
      <c r="H80" s="596"/>
      <c r="I80" s="596"/>
      <c r="J80" s="575"/>
    </row>
    <row r="81" spans="1:10" ht="107.25" customHeight="1" x14ac:dyDescent="0.25">
      <c r="A81" s="569"/>
      <c r="B81" s="572"/>
      <c r="C81" s="575"/>
      <c r="D81" s="589"/>
      <c r="E81" s="600"/>
      <c r="F81" s="596"/>
      <c r="G81" s="596"/>
      <c r="H81" s="596"/>
      <c r="I81" s="596"/>
      <c r="J81" s="575"/>
    </row>
    <row r="82" spans="1:10" ht="357" customHeight="1" x14ac:dyDescent="0.25">
      <c r="A82" s="569"/>
      <c r="B82" s="572"/>
      <c r="C82" s="576"/>
      <c r="D82" s="589"/>
      <c r="E82" s="591"/>
      <c r="F82" s="593"/>
      <c r="G82" s="593"/>
      <c r="H82" s="593"/>
      <c r="I82" s="593"/>
      <c r="J82" s="576"/>
    </row>
    <row r="83" spans="1:10" ht="244.5" customHeight="1" x14ac:dyDescent="0.25">
      <c r="A83" s="569"/>
      <c r="B83" s="572"/>
      <c r="C83" s="92" t="s">
        <v>139</v>
      </c>
      <c r="D83" s="589"/>
      <c r="E83" s="87" t="s">
        <v>187</v>
      </c>
      <c r="F83" s="102" t="s">
        <v>17</v>
      </c>
      <c r="G83" s="84">
        <v>44926</v>
      </c>
      <c r="H83" s="84">
        <v>44652</v>
      </c>
      <c r="I83" s="84"/>
      <c r="J83" s="105" t="s">
        <v>17</v>
      </c>
    </row>
    <row r="84" spans="1:10" ht="244.5" customHeight="1" x14ac:dyDescent="0.25">
      <c r="A84" s="569"/>
      <c r="B84" s="572"/>
      <c r="C84" s="604" t="s">
        <v>184</v>
      </c>
      <c r="D84" s="589"/>
      <c r="E84" s="606" t="s">
        <v>188</v>
      </c>
      <c r="F84" s="592" t="s">
        <v>17</v>
      </c>
      <c r="G84" s="592">
        <v>44926</v>
      </c>
      <c r="H84" s="592">
        <v>44562</v>
      </c>
      <c r="I84" s="592"/>
      <c r="J84" s="574" t="s">
        <v>17</v>
      </c>
    </row>
    <row r="85" spans="1:10" ht="393" customHeight="1" x14ac:dyDescent="0.25">
      <c r="A85" s="569"/>
      <c r="B85" s="572"/>
      <c r="C85" s="605"/>
      <c r="D85" s="589"/>
      <c r="E85" s="607"/>
      <c r="F85" s="593"/>
      <c r="G85" s="593"/>
      <c r="H85" s="593"/>
      <c r="I85" s="593"/>
      <c r="J85" s="576"/>
    </row>
    <row r="86" spans="1:10" ht="321.75" customHeight="1" x14ac:dyDescent="0.25">
      <c r="A86" s="569"/>
      <c r="B86" s="572"/>
      <c r="C86" s="90" t="s">
        <v>189</v>
      </c>
      <c r="D86" s="589"/>
      <c r="E86" s="121" t="s">
        <v>190</v>
      </c>
      <c r="F86" s="102" t="s">
        <v>17</v>
      </c>
      <c r="G86" s="84">
        <v>44926</v>
      </c>
      <c r="H86" s="84">
        <v>44613</v>
      </c>
      <c r="I86" s="84"/>
      <c r="J86" s="105" t="s">
        <v>17</v>
      </c>
    </row>
    <row r="87" spans="1:10" ht="107.25" customHeight="1" x14ac:dyDescent="0.25">
      <c r="A87" s="569"/>
      <c r="B87" s="572"/>
      <c r="C87" s="90" t="s">
        <v>163</v>
      </c>
      <c r="D87" s="589"/>
      <c r="E87" s="122" t="s">
        <v>191</v>
      </c>
      <c r="F87" s="102" t="s">
        <v>17</v>
      </c>
      <c r="G87" s="84">
        <v>44926</v>
      </c>
      <c r="H87" s="84" t="s">
        <v>17</v>
      </c>
      <c r="I87" s="84"/>
      <c r="J87" s="105" t="s">
        <v>17</v>
      </c>
    </row>
    <row r="88" spans="1:10" ht="291.75" customHeight="1" x14ac:dyDescent="0.25">
      <c r="A88" s="570"/>
      <c r="B88" s="573"/>
      <c r="C88" s="92" t="s">
        <v>141</v>
      </c>
      <c r="D88" s="567"/>
      <c r="E88" s="111" t="s">
        <v>192</v>
      </c>
      <c r="F88" s="102" t="s">
        <v>17</v>
      </c>
      <c r="G88" s="84">
        <v>44926</v>
      </c>
      <c r="H88" s="102">
        <v>44655</v>
      </c>
      <c r="I88" s="84"/>
      <c r="J88" s="105" t="s">
        <v>17</v>
      </c>
    </row>
    <row r="89" spans="1:10" ht="198.75" customHeight="1" x14ac:dyDescent="0.25">
      <c r="A89" s="88"/>
      <c r="B89" s="112" t="s">
        <v>193</v>
      </c>
      <c r="C89" s="92" t="s">
        <v>135</v>
      </c>
      <c r="D89" s="92" t="s">
        <v>136</v>
      </c>
      <c r="E89" s="91" t="s">
        <v>17</v>
      </c>
      <c r="F89" s="84">
        <v>44562</v>
      </c>
      <c r="G89" s="84">
        <v>44926</v>
      </c>
      <c r="H89" s="102">
        <v>44742</v>
      </c>
      <c r="I89" s="84"/>
      <c r="J89" s="566" t="s">
        <v>17</v>
      </c>
    </row>
    <row r="90" spans="1:10" ht="126.75" customHeight="1" x14ac:dyDescent="0.25">
      <c r="A90" s="88"/>
      <c r="B90" s="113" t="s">
        <v>194</v>
      </c>
      <c r="C90" s="92" t="s">
        <v>135</v>
      </c>
      <c r="D90" s="86" t="s">
        <v>17</v>
      </c>
      <c r="E90" s="123" t="s">
        <v>195</v>
      </c>
      <c r="F90" s="102" t="s">
        <v>17</v>
      </c>
      <c r="G90" s="84">
        <v>44926</v>
      </c>
      <c r="H90" s="102">
        <v>44742</v>
      </c>
      <c r="I90" s="84"/>
      <c r="J90" s="567"/>
    </row>
    <row r="91" spans="1:10" ht="192" customHeight="1" x14ac:dyDescent="0.25">
      <c r="A91" s="88"/>
      <c r="B91" s="112" t="s">
        <v>196</v>
      </c>
      <c r="C91" s="92" t="s">
        <v>135</v>
      </c>
      <c r="D91" s="92" t="s">
        <v>136</v>
      </c>
      <c r="E91" s="91" t="s">
        <v>17</v>
      </c>
      <c r="F91" s="84">
        <v>44562</v>
      </c>
      <c r="G91" s="84">
        <v>44926</v>
      </c>
      <c r="H91" s="84" t="s">
        <v>17</v>
      </c>
      <c r="I91" s="84"/>
      <c r="J91" s="566" t="s">
        <v>17</v>
      </c>
    </row>
    <row r="92" spans="1:10" ht="140.25" customHeight="1" x14ac:dyDescent="0.25">
      <c r="A92" s="88"/>
      <c r="B92" s="124" t="s">
        <v>197</v>
      </c>
      <c r="C92" s="92" t="s">
        <v>135</v>
      </c>
      <c r="D92" s="86" t="s">
        <v>17</v>
      </c>
      <c r="E92" s="104" t="s">
        <v>198</v>
      </c>
      <c r="F92" s="102" t="s">
        <v>17</v>
      </c>
      <c r="G92" s="84">
        <v>44926</v>
      </c>
      <c r="H92" s="84" t="s">
        <v>17</v>
      </c>
      <c r="I92" s="84"/>
      <c r="J92" s="567"/>
    </row>
    <row r="93" spans="1:10" ht="192.75" hidden="1" customHeight="1" x14ac:dyDescent="0.25">
      <c r="A93" s="88"/>
      <c r="B93" s="112" t="s">
        <v>199</v>
      </c>
      <c r="C93" s="92" t="s">
        <v>200</v>
      </c>
      <c r="D93" s="119" t="s">
        <v>136</v>
      </c>
      <c r="E93" s="91" t="s">
        <v>17</v>
      </c>
      <c r="F93" s="84">
        <v>44197</v>
      </c>
      <c r="G93" s="84">
        <v>44561</v>
      </c>
      <c r="H93" s="84"/>
      <c r="I93" s="84"/>
      <c r="J93" s="566" t="s">
        <v>17</v>
      </c>
    </row>
    <row r="94" spans="1:10" ht="176.25" hidden="1" customHeight="1" x14ac:dyDescent="0.25">
      <c r="A94" s="88"/>
      <c r="B94" s="125" t="s">
        <v>201</v>
      </c>
      <c r="C94" s="92" t="s">
        <v>200</v>
      </c>
      <c r="D94" s="86" t="s">
        <v>17</v>
      </c>
      <c r="E94" s="126" t="s">
        <v>202</v>
      </c>
      <c r="F94" s="102" t="s">
        <v>17</v>
      </c>
      <c r="G94" s="84">
        <v>44561</v>
      </c>
      <c r="H94" s="127"/>
      <c r="I94" s="127"/>
      <c r="J94" s="567"/>
    </row>
    <row r="95" spans="1:10" ht="104.25" customHeight="1" x14ac:dyDescent="0.25">
      <c r="A95" s="601" t="s">
        <v>203</v>
      </c>
      <c r="B95" s="602"/>
      <c r="C95" s="602"/>
      <c r="D95" s="602"/>
      <c r="E95" s="602"/>
      <c r="F95" s="602"/>
      <c r="G95" s="602"/>
      <c r="H95" s="602"/>
      <c r="I95" s="602"/>
      <c r="J95" s="603"/>
    </row>
    <row r="96" spans="1:10" ht="213" customHeight="1" x14ac:dyDescent="0.25">
      <c r="A96" s="128" t="s">
        <v>111</v>
      </c>
      <c r="B96" s="129" t="s">
        <v>204</v>
      </c>
      <c r="C96" s="92" t="s">
        <v>135</v>
      </c>
      <c r="D96" s="90" t="s">
        <v>205</v>
      </c>
      <c r="E96" s="91" t="s">
        <v>17</v>
      </c>
      <c r="F96" s="84">
        <v>44562</v>
      </c>
      <c r="G96" s="84">
        <v>44926</v>
      </c>
      <c r="H96" s="102" t="s">
        <v>17</v>
      </c>
      <c r="I96" s="84"/>
      <c r="J96" s="566" t="s">
        <v>17</v>
      </c>
    </row>
    <row r="97" spans="1:24" ht="205.5" customHeight="1" x14ac:dyDescent="0.25">
      <c r="A97" s="88"/>
      <c r="B97" s="130" t="s">
        <v>206</v>
      </c>
      <c r="C97" s="92" t="s">
        <v>135</v>
      </c>
      <c r="D97" s="86" t="s">
        <v>17</v>
      </c>
      <c r="E97" s="104" t="s">
        <v>207</v>
      </c>
      <c r="F97" s="102" t="s">
        <v>17</v>
      </c>
      <c r="G97" s="84">
        <v>44926</v>
      </c>
      <c r="H97" s="102" t="s">
        <v>17</v>
      </c>
      <c r="I97" s="84"/>
      <c r="J97" s="567"/>
    </row>
    <row r="98" spans="1:24" ht="148.5" customHeight="1" x14ac:dyDescent="0.25">
      <c r="A98" s="128" t="s">
        <v>116</v>
      </c>
      <c r="B98" s="129" t="s">
        <v>208</v>
      </c>
      <c r="C98" s="131" t="s">
        <v>209</v>
      </c>
      <c r="D98" s="90" t="s">
        <v>210</v>
      </c>
      <c r="E98" s="91" t="s">
        <v>17</v>
      </c>
      <c r="F98" s="84">
        <v>44197</v>
      </c>
      <c r="G98" s="84">
        <v>44926</v>
      </c>
      <c r="H98" s="84">
        <v>44562</v>
      </c>
      <c r="I98" s="84"/>
      <c r="J98" s="566" t="s">
        <v>17</v>
      </c>
    </row>
    <row r="99" spans="1:24" ht="213" customHeight="1" x14ac:dyDescent="0.25">
      <c r="A99" s="88"/>
      <c r="B99" s="124" t="s">
        <v>211</v>
      </c>
      <c r="C99" s="131" t="s">
        <v>209</v>
      </c>
      <c r="D99" s="86" t="s">
        <v>17</v>
      </c>
      <c r="E99" s="104" t="s">
        <v>212</v>
      </c>
      <c r="F99" s="102" t="s">
        <v>17</v>
      </c>
      <c r="G99" s="84">
        <v>44926</v>
      </c>
      <c r="H99" s="84">
        <v>44562</v>
      </c>
      <c r="I99" s="84"/>
      <c r="J99" s="567"/>
    </row>
    <row r="100" spans="1:24" ht="90" customHeight="1" x14ac:dyDescent="0.25">
      <c r="A100" s="569" t="s">
        <v>121</v>
      </c>
      <c r="B100" s="611" t="s">
        <v>213</v>
      </c>
      <c r="C100" s="574"/>
      <c r="D100" s="574"/>
      <c r="E100" s="577"/>
      <c r="F100" s="592"/>
      <c r="G100" s="592"/>
      <c r="H100" s="592"/>
      <c r="I100" s="592"/>
      <c r="J100" s="574" t="s">
        <v>17</v>
      </c>
      <c r="X100" s="76" t="s">
        <v>214</v>
      </c>
    </row>
    <row r="101" spans="1:24" ht="96" customHeight="1" x14ac:dyDescent="0.25">
      <c r="A101" s="570"/>
      <c r="B101" s="612"/>
      <c r="C101" s="576"/>
      <c r="D101" s="576"/>
      <c r="E101" s="579"/>
      <c r="F101" s="593"/>
      <c r="G101" s="593"/>
      <c r="H101" s="593"/>
      <c r="I101" s="593"/>
      <c r="J101" s="576"/>
    </row>
    <row r="102" spans="1:24" ht="102.75" customHeight="1" x14ac:dyDescent="0.25">
      <c r="A102" s="569"/>
      <c r="B102" s="580" t="s">
        <v>215</v>
      </c>
      <c r="C102" s="90" t="s">
        <v>137</v>
      </c>
      <c r="D102" s="584" t="s">
        <v>216</v>
      </c>
      <c r="E102" s="586" t="s">
        <v>17</v>
      </c>
      <c r="F102" s="84">
        <v>44562</v>
      </c>
      <c r="G102" s="84">
        <v>44926</v>
      </c>
      <c r="H102" s="84">
        <v>44705</v>
      </c>
      <c r="I102" s="84"/>
      <c r="J102" s="566" t="s">
        <v>17</v>
      </c>
    </row>
    <row r="103" spans="1:24" ht="108.75" customHeight="1" x14ac:dyDescent="0.25">
      <c r="A103" s="569"/>
      <c r="B103" s="581"/>
      <c r="C103" s="90" t="s">
        <v>138</v>
      </c>
      <c r="D103" s="584"/>
      <c r="E103" s="587"/>
      <c r="F103" s="84">
        <v>44562</v>
      </c>
      <c r="G103" s="84">
        <v>44926</v>
      </c>
      <c r="H103" s="84">
        <v>44578</v>
      </c>
      <c r="I103" s="84"/>
      <c r="J103" s="589"/>
      <c r="M103" s="76">
        <v>1</v>
      </c>
    </row>
    <row r="104" spans="1:24" ht="116.25" customHeight="1" x14ac:dyDescent="0.25">
      <c r="A104" s="569"/>
      <c r="B104" s="581"/>
      <c r="C104" s="90" t="s">
        <v>140</v>
      </c>
      <c r="D104" s="584"/>
      <c r="E104" s="587"/>
      <c r="F104" s="84">
        <v>44562</v>
      </c>
      <c r="G104" s="84">
        <v>44926</v>
      </c>
      <c r="H104" s="84">
        <v>44719</v>
      </c>
      <c r="I104" s="84"/>
      <c r="J104" s="589"/>
    </row>
    <row r="105" spans="1:24" ht="105.75" customHeight="1" x14ac:dyDescent="0.25">
      <c r="A105" s="570"/>
      <c r="B105" s="581"/>
      <c r="C105" s="92" t="s">
        <v>141</v>
      </c>
      <c r="D105" s="585"/>
      <c r="E105" s="588"/>
      <c r="F105" s="84">
        <v>44562</v>
      </c>
      <c r="G105" s="84">
        <v>44926</v>
      </c>
      <c r="H105" s="102">
        <v>44715</v>
      </c>
      <c r="I105" s="84"/>
      <c r="J105" s="567"/>
    </row>
    <row r="106" spans="1:24" ht="236.25" customHeight="1" x14ac:dyDescent="0.25">
      <c r="A106" s="568"/>
      <c r="B106" s="608" t="s">
        <v>217</v>
      </c>
      <c r="C106" s="90" t="s">
        <v>137</v>
      </c>
      <c r="D106" s="566" t="s">
        <v>17</v>
      </c>
      <c r="E106" s="132" t="s">
        <v>218</v>
      </c>
      <c r="F106" s="102" t="s">
        <v>17</v>
      </c>
      <c r="G106" s="84">
        <v>44926</v>
      </c>
      <c r="H106" s="84">
        <v>44705</v>
      </c>
      <c r="I106" s="84"/>
      <c r="J106" s="105" t="s">
        <v>17</v>
      </c>
    </row>
    <row r="107" spans="1:24" ht="206.25" customHeight="1" x14ac:dyDescent="0.25">
      <c r="A107" s="569"/>
      <c r="B107" s="609"/>
      <c r="C107" s="90" t="s">
        <v>138</v>
      </c>
      <c r="D107" s="589"/>
      <c r="E107" s="114" t="s">
        <v>219</v>
      </c>
      <c r="F107" s="102" t="s">
        <v>17</v>
      </c>
      <c r="G107" s="84">
        <v>44926</v>
      </c>
      <c r="H107" s="84">
        <v>44578</v>
      </c>
      <c r="I107" s="84"/>
      <c r="J107" s="105" t="s">
        <v>17</v>
      </c>
    </row>
    <row r="108" spans="1:24" ht="136.5" customHeight="1" x14ac:dyDescent="0.25">
      <c r="A108" s="569"/>
      <c r="B108" s="609"/>
      <c r="C108" s="90" t="s">
        <v>140</v>
      </c>
      <c r="D108" s="589"/>
      <c r="E108" s="87" t="s">
        <v>220</v>
      </c>
      <c r="F108" s="102" t="s">
        <v>17</v>
      </c>
      <c r="G108" s="84">
        <v>44926</v>
      </c>
      <c r="H108" s="84">
        <v>44719</v>
      </c>
      <c r="I108" s="84"/>
      <c r="J108" s="105" t="s">
        <v>17</v>
      </c>
    </row>
    <row r="109" spans="1:24" ht="170.25" customHeight="1" x14ac:dyDescent="0.25">
      <c r="A109" s="570"/>
      <c r="B109" s="610"/>
      <c r="C109" s="92" t="s">
        <v>141</v>
      </c>
      <c r="D109" s="567"/>
      <c r="E109" s="133" t="s">
        <v>221</v>
      </c>
      <c r="F109" s="102" t="s">
        <v>17</v>
      </c>
      <c r="G109" s="84">
        <v>44926</v>
      </c>
      <c r="H109" s="102">
        <v>44715</v>
      </c>
      <c r="I109" s="84"/>
      <c r="J109" s="105" t="s">
        <v>17</v>
      </c>
    </row>
    <row r="110" spans="1:24" ht="219" customHeight="1" x14ac:dyDescent="0.25">
      <c r="A110" s="80"/>
      <c r="B110" s="112" t="s">
        <v>222</v>
      </c>
      <c r="C110" s="98" t="s">
        <v>135</v>
      </c>
      <c r="D110" s="92" t="s">
        <v>216</v>
      </c>
      <c r="E110" s="134"/>
      <c r="F110" s="84">
        <v>44562</v>
      </c>
      <c r="G110" s="84">
        <v>44926</v>
      </c>
      <c r="H110" s="84">
        <v>44571</v>
      </c>
      <c r="I110" s="84"/>
      <c r="J110" s="566" t="s">
        <v>17</v>
      </c>
    </row>
    <row r="111" spans="1:24" ht="219" customHeight="1" x14ac:dyDescent="0.25">
      <c r="A111" s="80"/>
      <c r="B111" s="124" t="s">
        <v>223</v>
      </c>
      <c r="C111" s="98" t="s">
        <v>135</v>
      </c>
      <c r="D111" s="135"/>
      <c r="E111" s="104" t="s">
        <v>224</v>
      </c>
      <c r="F111" s="102" t="s">
        <v>17</v>
      </c>
      <c r="G111" s="84">
        <v>44926</v>
      </c>
      <c r="H111" s="84">
        <v>44571</v>
      </c>
      <c r="I111" s="84"/>
      <c r="J111" s="567"/>
    </row>
    <row r="112" spans="1:24" ht="138.75" customHeight="1" x14ac:dyDescent="0.25">
      <c r="A112" s="88"/>
      <c r="B112" s="93" t="s">
        <v>225</v>
      </c>
      <c r="C112" s="98" t="s">
        <v>135</v>
      </c>
      <c r="D112" s="119"/>
      <c r="E112" s="76"/>
      <c r="F112" s="84"/>
      <c r="G112" s="84"/>
      <c r="H112" s="84"/>
      <c r="I112" s="84"/>
      <c r="J112" s="136"/>
    </row>
    <row r="113" spans="1:10" ht="230.25" customHeight="1" x14ac:dyDescent="0.25">
      <c r="A113" s="88"/>
      <c r="B113" s="134" t="s">
        <v>226</v>
      </c>
      <c r="C113" s="98" t="s">
        <v>135</v>
      </c>
      <c r="D113" s="92" t="s">
        <v>227</v>
      </c>
      <c r="E113" s="91" t="s">
        <v>17</v>
      </c>
      <c r="F113" s="84">
        <v>44562</v>
      </c>
      <c r="G113" s="84">
        <v>44926</v>
      </c>
      <c r="H113" s="84">
        <v>44711</v>
      </c>
      <c r="I113" s="84"/>
      <c r="J113" s="566" t="s">
        <v>17</v>
      </c>
    </row>
    <row r="114" spans="1:10" ht="222" customHeight="1" x14ac:dyDescent="0.25">
      <c r="A114" s="88"/>
      <c r="B114" s="124" t="s">
        <v>228</v>
      </c>
      <c r="C114" s="98" t="s">
        <v>135</v>
      </c>
      <c r="D114" s="86" t="s">
        <v>17</v>
      </c>
      <c r="E114" s="104" t="s">
        <v>229</v>
      </c>
      <c r="F114" s="102" t="s">
        <v>17</v>
      </c>
      <c r="G114" s="84">
        <v>44926</v>
      </c>
      <c r="H114" s="84">
        <v>44711</v>
      </c>
      <c r="I114" s="84"/>
      <c r="J114" s="567"/>
    </row>
    <row r="115" spans="1:10" ht="200.1" hidden="1" customHeight="1" x14ac:dyDescent="0.5">
      <c r="A115" s="88"/>
      <c r="B115" s="112" t="s">
        <v>230</v>
      </c>
      <c r="C115" s="92" t="s">
        <v>200</v>
      </c>
      <c r="D115" s="119" t="s">
        <v>216</v>
      </c>
      <c r="E115" s="91" t="s">
        <v>17</v>
      </c>
      <c r="F115" s="84">
        <v>44197</v>
      </c>
      <c r="G115" s="84">
        <v>44561</v>
      </c>
      <c r="H115" s="84"/>
      <c r="I115" s="84">
        <v>44561</v>
      </c>
      <c r="J115" s="137"/>
    </row>
    <row r="116" spans="1:10" ht="170.25" hidden="1" customHeight="1" x14ac:dyDescent="0.25">
      <c r="A116" s="88"/>
      <c r="B116" s="124" t="s">
        <v>231</v>
      </c>
      <c r="C116" s="92" t="s">
        <v>200</v>
      </c>
      <c r="D116" s="86" t="s">
        <v>17</v>
      </c>
      <c r="E116" s="138" t="s">
        <v>232</v>
      </c>
      <c r="F116" s="102" t="s">
        <v>17</v>
      </c>
      <c r="G116" s="84">
        <v>44561</v>
      </c>
      <c r="H116" s="102"/>
      <c r="I116" s="84">
        <v>44561</v>
      </c>
      <c r="J116" s="86"/>
    </row>
    <row r="117" spans="1:10" ht="148.5" hidden="1" customHeight="1" x14ac:dyDescent="0.5">
      <c r="A117" s="88"/>
      <c r="B117" s="112" t="s">
        <v>233</v>
      </c>
      <c r="C117" s="92" t="s">
        <v>200</v>
      </c>
      <c r="D117" s="119" t="s">
        <v>216</v>
      </c>
      <c r="E117" s="91" t="s">
        <v>17</v>
      </c>
      <c r="F117" s="84">
        <v>43831</v>
      </c>
      <c r="G117" s="84">
        <v>44196</v>
      </c>
      <c r="H117" s="84"/>
      <c r="I117" s="84"/>
      <c r="J117" s="137"/>
    </row>
    <row r="118" spans="1:10" ht="153.75" hidden="1" customHeight="1" x14ac:dyDescent="0.25">
      <c r="A118" s="88"/>
      <c r="B118" s="124" t="s">
        <v>150</v>
      </c>
      <c r="C118" s="92" t="s">
        <v>200</v>
      </c>
      <c r="D118" s="139" t="s">
        <v>17</v>
      </c>
      <c r="E118" s="122" t="s">
        <v>234</v>
      </c>
      <c r="F118" s="102" t="s">
        <v>17</v>
      </c>
      <c r="G118" s="84">
        <v>44196</v>
      </c>
      <c r="H118" s="102"/>
      <c r="I118" s="84"/>
      <c r="J118" s="86"/>
    </row>
    <row r="119" spans="1:10" ht="168" hidden="1" customHeight="1" x14ac:dyDescent="0.25">
      <c r="A119" s="88" t="s">
        <v>126</v>
      </c>
      <c r="B119" s="93" t="s">
        <v>235</v>
      </c>
      <c r="C119" s="92" t="s">
        <v>200</v>
      </c>
      <c r="D119" s="90" t="s">
        <v>227</v>
      </c>
      <c r="E119" s="102" t="s">
        <v>17</v>
      </c>
      <c r="F119" s="84">
        <v>44197</v>
      </c>
      <c r="G119" s="84">
        <v>44561</v>
      </c>
      <c r="H119" s="84"/>
      <c r="I119" s="84"/>
      <c r="J119" s="566" t="s">
        <v>17</v>
      </c>
    </row>
    <row r="120" spans="1:10" ht="156.75" hidden="1" customHeight="1" x14ac:dyDescent="0.25">
      <c r="A120" s="88"/>
      <c r="B120" s="124" t="s">
        <v>228</v>
      </c>
      <c r="C120" s="92" t="s">
        <v>200</v>
      </c>
      <c r="D120" s="139" t="s">
        <v>17</v>
      </c>
      <c r="E120" s="126" t="s">
        <v>202</v>
      </c>
      <c r="F120" s="102" t="s">
        <v>17</v>
      </c>
      <c r="G120" s="84">
        <v>44561</v>
      </c>
      <c r="H120" s="127"/>
      <c r="I120" s="127"/>
      <c r="J120" s="567"/>
    </row>
    <row r="121" spans="1:10" ht="94.5" customHeight="1" x14ac:dyDescent="0.25">
      <c r="A121" s="601" t="s">
        <v>236</v>
      </c>
      <c r="B121" s="613"/>
      <c r="C121" s="613"/>
      <c r="D121" s="613"/>
      <c r="E121" s="613"/>
      <c r="F121" s="613"/>
      <c r="G121" s="613"/>
      <c r="H121" s="613"/>
      <c r="I121" s="613"/>
      <c r="J121" s="614"/>
    </row>
    <row r="122" spans="1:10" ht="192" customHeight="1" x14ac:dyDescent="0.25">
      <c r="A122" s="88" t="s">
        <v>237</v>
      </c>
      <c r="B122" s="93" t="s">
        <v>238</v>
      </c>
      <c r="C122" s="98" t="s">
        <v>135</v>
      </c>
      <c r="D122" s="90" t="s">
        <v>239</v>
      </c>
      <c r="E122" s="102" t="s">
        <v>17</v>
      </c>
      <c r="F122" s="84">
        <v>44562</v>
      </c>
      <c r="G122" s="84">
        <v>44926</v>
      </c>
      <c r="H122" s="84">
        <v>44562</v>
      </c>
      <c r="I122" s="84">
        <v>44926</v>
      </c>
      <c r="J122" s="566" t="s">
        <v>17</v>
      </c>
    </row>
    <row r="123" spans="1:10" ht="200.1" customHeight="1" x14ac:dyDescent="0.25">
      <c r="A123" s="88"/>
      <c r="B123" s="124" t="s">
        <v>240</v>
      </c>
      <c r="C123" s="98" t="s">
        <v>135</v>
      </c>
      <c r="D123" s="139" t="s">
        <v>17</v>
      </c>
      <c r="E123" s="104" t="s">
        <v>241</v>
      </c>
      <c r="F123" s="102" t="s">
        <v>17</v>
      </c>
      <c r="G123" s="84">
        <v>44926</v>
      </c>
      <c r="H123" s="84">
        <v>44562</v>
      </c>
      <c r="I123" s="84">
        <v>44926</v>
      </c>
      <c r="J123" s="567"/>
    </row>
    <row r="124" spans="1:10" ht="91.5" customHeight="1" x14ac:dyDescent="0.25">
      <c r="A124" s="601" t="s">
        <v>242</v>
      </c>
      <c r="B124" s="613"/>
      <c r="C124" s="613"/>
      <c r="D124" s="613"/>
      <c r="E124" s="613"/>
      <c r="F124" s="613"/>
      <c r="G124" s="613"/>
      <c r="H124" s="613"/>
      <c r="I124" s="613"/>
      <c r="J124" s="614"/>
    </row>
    <row r="125" spans="1:10" ht="277.5" customHeight="1" x14ac:dyDescent="0.6">
      <c r="A125" s="88"/>
      <c r="B125" s="140" t="s">
        <v>243</v>
      </c>
      <c r="C125" s="131" t="s">
        <v>244</v>
      </c>
      <c r="D125" s="90" t="s">
        <v>245</v>
      </c>
      <c r="E125" s="102" t="s">
        <v>17</v>
      </c>
      <c r="F125" s="84">
        <v>44562</v>
      </c>
      <c r="G125" s="84">
        <v>44926</v>
      </c>
      <c r="H125" s="84">
        <v>44586</v>
      </c>
      <c r="I125" s="84"/>
      <c r="J125" s="566" t="s">
        <v>17</v>
      </c>
    </row>
    <row r="126" spans="1:10" ht="409.6" customHeight="1" x14ac:dyDescent="0.25">
      <c r="A126" s="88"/>
      <c r="B126" s="124" t="s">
        <v>246</v>
      </c>
      <c r="C126" s="131" t="s">
        <v>244</v>
      </c>
      <c r="D126" s="139" t="s">
        <v>17</v>
      </c>
      <c r="E126" s="87" t="s">
        <v>247</v>
      </c>
      <c r="F126" s="102" t="s">
        <v>17</v>
      </c>
      <c r="G126" s="84">
        <v>44926</v>
      </c>
      <c r="H126" s="84">
        <v>44586</v>
      </c>
      <c r="I126" s="84"/>
      <c r="J126" s="567"/>
    </row>
    <row r="127" spans="1:10" ht="316.5" customHeight="1" x14ac:dyDescent="0.25">
      <c r="A127" s="88" t="s">
        <v>248</v>
      </c>
      <c r="B127" s="93" t="s">
        <v>249</v>
      </c>
      <c r="C127" s="131" t="s">
        <v>244</v>
      </c>
      <c r="D127" s="90" t="s">
        <v>245</v>
      </c>
      <c r="E127" s="102" t="s">
        <v>17</v>
      </c>
      <c r="F127" s="84">
        <v>44562</v>
      </c>
      <c r="G127" s="84">
        <v>44926</v>
      </c>
      <c r="H127" s="84">
        <v>44586</v>
      </c>
      <c r="I127" s="84"/>
      <c r="J127" s="566" t="s">
        <v>17</v>
      </c>
    </row>
    <row r="128" spans="1:10" ht="409.6" customHeight="1" x14ac:dyDescent="0.25">
      <c r="A128" s="88"/>
      <c r="B128" s="124" t="s">
        <v>250</v>
      </c>
      <c r="C128" s="131" t="s">
        <v>244</v>
      </c>
      <c r="D128" s="139" t="s">
        <v>17</v>
      </c>
      <c r="E128" s="87" t="s">
        <v>247</v>
      </c>
      <c r="F128" s="102" t="s">
        <v>17</v>
      </c>
      <c r="G128" s="84">
        <v>44926</v>
      </c>
      <c r="H128" s="84">
        <v>44586</v>
      </c>
      <c r="I128" s="84"/>
      <c r="J128" s="567"/>
    </row>
    <row r="129" spans="1:10" ht="95.25" customHeight="1" x14ac:dyDescent="0.25">
      <c r="A129" s="601" t="s">
        <v>251</v>
      </c>
      <c r="B129" s="613"/>
      <c r="C129" s="613"/>
      <c r="D129" s="613"/>
      <c r="E129" s="613"/>
      <c r="F129" s="613"/>
      <c r="G129" s="613"/>
      <c r="H129" s="613"/>
      <c r="I129" s="613"/>
      <c r="J129" s="614"/>
    </row>
    <row r="130" spans="1:10" ht="193.5" customHeight="1" x14ac:dyDescent="0.25">
      <c r="A130" s="88" t="s">
        <v>252</v>
      </c>
      <c r="B130" s="93" t="s">
        <v>253</v>
      </c>
      <c r="C130" s="92"/>
      <c r="D130" s="90"/>
      <c r="E130" s="91"/>
      <c r="F130" s="84"/>
      <c r="G130" s="84"/>
      <c r="H130" s="84"/>
      <c r="I130" s="84"/>
      <c r="J130" s="90"/>
    </row>
    <row r="131" spans="1:10" ht="132.75" hidden="1" customHeight="1" x14ac:dyDescent="0.5">
      <c r="A131" s="88"/>
      <c r="B131" s="112" t="s">
        <v>254</v>
      </c>
      <c r="C131" s="92" t="s">
        <v>163</v>
      </c>
      <c r="D131" s="90" t="s">
        <v>255</v>
      </c>
      <c r="E131" s="91" t="s">
        <v>17</v>
      </c>
      <c r="F131" s="84">
        <v>44197</v>
      </c>
      <c r="G131" s="84">
        <v>44561</v>
      </c>
      <c r="H131" s="84"/>
      <c r="I131" s="84">
        <v>44561</v>
      </c>
      <c r="J131" s="137"/>
    </row>
    <row r="132" spans="1:10" ht="135" hidden="1" customHeight="1" x14ac:dyDescent="0.7">
      <c r="A132" s="88"/>
      <c r="B132" s="124" t="s">
        <v>256</v>
      </c>
      <c r="C132" s="92" t="s">
        <v>163</v>
      </c>
      <c r="D132" s="86" t="s">
        <v>17</v>
      </c>
      <c r="E132" s="141"/>
      <c r="F132" s="102" t="s">
        <v>17</v>
      </c>
      <c r="G132" s="84">
        <v>44561</v>
      </c>
      <c r="H132" s="102"/>
      <c r="I132" s="84">
        <v>44561</v>
      </c>
      <c r="J132" s="86"/>
    </row>
    <row r="133" spans="1:10" ht="283.5" hidden="1" customHeight="1" x14ac:dyDescent="0.5">
      <c r="A133" s="88"/>
      <c r="B133" s="112" t="s">
        <v>257</v>
      </c>
      <c r="C133" s="92" t="s">
        <v>141</v>
      </c>
      <c r="D133" s="90" t="s">
        <v>255</v>
      </c>
      <c r="E133" s="91" t="s">
        <v>17</v>
      </c>
      <c r="F133" s="84">
        <v>44197</v>
      </c>
      <c r="G133" s="84">
        <v>44561</v>
      </c>
      <c r="H133" s="84"/>
      <c r="I133" s="84">
        <v>44561</v>
      </c>
      <c r="J133" s="137"/>
    </row>
    <row r="134" spans="1:10" ht="237.75" hidden="1" customHeight="1" x14ac:dyDescent="0.25">
      <c r="A134" s="88"/>
      <c r="B134" s="124" t="s">
        <v>256</v>
      </c>
      <c r="C134" s="92" t="s">
        <v>141</v>
      </c>
      <c r="D134" s="86" t="s">
        <v>17</v>
      </c>
      <c r="E134" s="91"/>
      <c r="F134" s="102" t="s">
        <v>17</v>
      </c>
      <c r="G134" s="84">
        <v>44561</v>
      </c>
      <c r="H134" s="102"/>
      <c r="I134" s="84">
        <v>44561</v>
      </c>
      <c r="J134" s="86"/>
    </row>
    <row r="135" spans="1:10" ht="222" hidden="1" customHeight="1" x14ac:dyDescent="0.5">
      <c r="A135" s="88"/>
      <c r="B135" s="112" t="s">
        <v>258</v>
      </c>
      <c r="C135" s="92" t="s">
        <v>141</v>
      </c>
      <c r="D135" s="90" t="s">
        <v>255</v>
      </c>
      <c r="E135" s="91" t="s">
        <v>17</v>
      </c>
      <c r="F135" s="84">
        <v>44197</v>
      </c>
      <c r="G135" s="84">
        <v>44561</v>
      </c>
      <c r="H135" s="84"/>
      <c r="I135" s="84">
        <v>44561</v>
      </c>
      <c r="J135" s="137"/>
    </row>
    <row r="136" spans="1:10" ht="179.25" hidden="1" customHeight="1" x14ac:dyDescent="0.25">
      <c r="A136" s="88"/>
      <c r="B136" s="124" t="s">
        <v>256</v>
      </c>
      <c r="C136" s="92" t="s">
        <v>141</v>
      </c>
      <c r="D136" s="86" t="s">
        <v>17</v>
      </c>
      <c r="E136" s="91"/>
      <c r="F136" s="102" t="s">
        <v>17</v>
      </c>
      <c r="G136" s="84">
        <v>44561</v>
      </c>
      <c r="H136" s="102"/>
      <c r="I136" s="84">
        <v>44561</v>
      </c>
      <c r="J136" s="86"/>
    </row>
    <row r="137" spans="1:10" ht="147" hidden="1" customHeight="1" x14ac:dyDescent="0.5">
      <c r="A137" s="88"/>
      <c r="B137" s="112" t="s">
        <v>259</v>
      </c>
      <c r="C137" s="92" t="s">
        <v>141</v>
      </c>
      <c r="D137" s="90" t="s">
        <v>255</v>
      </c>
      <c r="E137" s="91" t="s">
        <v>17</v>
      </c>
      <c r="F137" s="84">
        <v>44197</v>
      </c>
      <c r="G137" s="84">
        <v>44561</v>
      </c>
      <c r="H137" s="84"/>
      <c r="I137" s="84">
        <v>44561</v>
      </c>
      <c r="J137" s="137"/>
    </row>
    <row r="138" spans="1:10" ht="198.75" hidden="1" customHeight="1" x14ac:dyDescent="0.25">
      <c r="A138" s="88"/>
      <c r="B138" s="124" t="s">
        <v>256</v>
      </c>
      <c r="C138" s="92" t="s">
        <v>141</v>
      </c>
      <c r="D138" s="86" t="s">
        <v>17</v>
      </c>
      <c r="E138" s="91"/>
      <c r="F138" s="102" t="s">
        <v>17</v>
      </c>
      <c r="G138" s="84">
        <v>44561</v>
      </c>
      <c r="H138" s="102"/>
      <c r="I138" s="84">
        <v>44561</v>
      </c>
      <c r="J138" s="86"/>
    </row>
    <row r="139" spans="1:10" ht="237" hidden="1" customHeight="1" x14ac:dyDescent="0.25">
      <c r="A139" s="88"/>
      <c r="B139" s="112" t="s">
        <v>260</v>
      </c>
      <c r="C139" s="92" t="s">
        <v>184</v>
      </c>
      <c r="D139" s="90" t="s">
        <v>255</v>
      </c>
      <c r="E139" s="91" t="s">
        <v>17</v>
      </c>
      <c r="F139" s="84">
        <v>44562</v>
      </c>
      <c r="G139" s="84">
        <v>44926</v>
      </c>
      <c r="H139" s="84"/>
      <c r="I139" s="84"/>
      <c r="J139" s="566" t="s">
        <v>17</v>
      </c>
    </row>
    <row r="140" spans="1:10" ht="254.25" hidden="1" customHeight="1" x14ac:dyDescent="0.25">
      <c r="A140" s="88"/>
      <c r="B140" s="124" t="s">
        <v>256</v>
      </c>
      <c r="C140" s="92" t="s">
        <v>184</v>
      </c>
      <c r="D140" s="86" t="s">
        <v>17</v>
      </c>
      <c r="E140" s="142"/>
      <c r="F140" s="102" t="s">
        <v>17</v>
      </c>
      <c r="G140" s="84">
        <v>44926</v>
      </c>
      <c r="H140" s="143"/>
      <c r="I140" s="127"/>
      <c r="J140" s="567"/>
    </row>
    <row r="141" spans="1:10" ht="231" hidden="1" customHeight="1" x14ac:dyDescent="0.25">
      <c r="A141" s="88"/>
      <c r="B141" s="112" t="s">
        <v>261</v>
      </c>
      <c r="C141" s="98" t="s">
        <v>135</v>
      </c>
      <c r="D141" s="90" t="s">
        <v>255</v>
      </c>
      <c r="E141" s="91" t="s">
        <v>17</v>
      </c>
      <c r="F141" s="84">
        <v>44562</v>
      </c>
      <c r="G141" s="84">
        <v>44926</v>
      </c>
      <c r="H141" s="84"/>
      <c r="I141" s="84"/>
      <c r="J141" s="566" t="s">
        <v>17</v>
      </c>
    </row>
    <row r="142" spans="1:10" ht="143.25" hidden="1" customHeight="1" x14ac:dyDescent="0.25">
      <c r="A142" s="88"/>
      <c r="B142" s="124" t="s">
        <v>256</v>
      </c>
      <c r="C142" s="98" t="s">
        <v>135</v>
      </c>
      <c r="D142" s="86" t="s">
        <v>17</v>
      </c>
      <c r="E142" s="142"/>
      <c r="F142" s="102" t="s">
        <v>17</v>
      </c>
      <c r="G142" s="84">
        <v>44926</v>
      </c>
      <c r="H142" s="143"/>
      <c r="I142" s="127"/>
      <c r="J142" s="567"/>
    </row>
    <row r="143" spans="1:10" ht="146.25" hidden="1" customHeight="1" x14ac:dyDescent="0.5">
      <c r="A143" s="88"/>
      <c r="B143" s="112" t="s">
        <v>262</v>
      </c>
      <c r="C143" s="92" t="s">
        <v>263</v>
      </c>
      <c r="D143" s="90" t="s">
        <v>255</v>
      </c>
      <c r="E143" s="91" t="s">
        <v>17</v>
      </c>
      <c r="F143" s="84">
        <v>44197</v>
      </c>
      <c r="G143" s="84">
        <v>44561</v>
      </c>
      <c r="H143" s="84"/>
      <c r="I143" s="84">
        <v>44561</v>
      </c>
      <c r="J143" s="137"/>
    </row>
    <row r="144" spans="1:10" ht="146.25" hidden="1" customHeight="1" x14ac:dyDescent="0.25">
      <c r="A144" s="88"/>
      <c r="B144" s="124" t="s">
        <v>256</v>
      </c>
      <c r="C144" s="92" t="s">
        <v>263</v>
      </c>
      <c r="D144" s="86" t="s">
        <v>17</v>
      </c>
      <c r="E144" s="91"/>
      <c r="F144" s="102" t="s">
        <v>17</v>
      </c>
      <c r="G144" s="84">
        <v>44561</v>
      </c>
      <c r="H144" s="102"/>
      <c r="I144" s="84">
        <v>44561</v>
      </c>
      <c r="J144" s="86"/>
    </row>
    <row r="145" spans="1:10" ht="156.75" hidden="1" customHeight="1" x14ac:dyDescent="0.5">
      <c r="A145" s="88"/>
      <c r="B145" s="112" t="s">
        <v>264</v>
      </c>
      <c r="C145" s="92" t="s">
        <v>139</v>
      </c>
      <c r="D145" s="90" t="s">
        <v>255</v>
      </c>
      <c r="E145" s="91" t="s">
        <v>17</v>
      </c>
      <c r="F145" s="84">
        <v>44197</v>
      </c>
      <c r="G145" s="84">
        <v>44561</v>
      </c>
      <c r="H145" s="84"/>
      <c r="I145" s="84">
        <v>44561</v>
      </c>
      <c r="J145" s="137"/>
    </row>
    <row r="146" spans="1:10" ht="140.25" hidden="1" customHeight="1" x14ac:dyDescent="0.25">
      <c r="A146" s="88"/>
      <c r="B146" s="124" t="s">
        <v>256</v>
      </c>
      <c r="C146" s="92" t="s">
        <v>139</v>
      </c>
      <c r="D146" s="86" t="s">
        <v>17</v>
      </c>
      <c r="E146" s="91"/>
      <c r="F146" s="102" t="s">
        <v>17</v>
      </c>
      <c r="G146" s="84">
        <v>44561</v>
      </c>
      <c r="H146" s="102"/>
      <c r="I146" s="84">
        <v>44561</v>
      </c>
      <c r="J146" s="86"/>
    </row>
    <row r="147" spans="1:10" ht="153.75" hidden="1" customHeight="1" x14ac:dyDescent="0.25">
      <c r="A147" s="88"/>
      <c r="B147" s="112" t="s">
        <v>265</v>
      </c>
      <c r="C147" s="98" t="s">
        <v>135</v>
      </c>
      <c r="D147" s="90" t="s">
        <v>255</v>
      </c>
      <c r="E147" s="91" t="s">
        <v>17</v>
      </c>
      <c r="F147" s="84">
        <v>44562</v>
      </c>
      <c r="G147" s="84">
        <v>44926</v>
      </c>
      <c r="H147" s="84"/>
      <c r="I147" s="84"/>
      <c r="J147" s="566" t="s">
        <v>17</v>
      </c>
    </row>
    <row r="148" spans="1:10" ht="148.5" hidden="1" customHeight="1" x14ac:dyDescent="0.25">
      <c r="A148" s="88"/>
      <c r="B148" s="124" t="s">
        <v>256</v>
      </c>
      <c r="C148" s="98" t="s">
        <v>135</v>
      </c>
      <c r="D148" s="86" t="s">
        <v>17</v>
      </c>
      <c r="E148" s="142"/>
      <c r="F148" s="102" t="s">
        <v>17</v>
      </c>
      <c r="G148" s="84">
        <v>44926</v>
      </c>
      <c r="H148" s="127"/>
      <c r="I148" s="127"/>
      <c r="J148" s="567"/>
    </row>
    <row r="149" spans="1:10" ht="148.5" hidden="1" customHeight="1" x14ac:dyDescent="0.25">
      <c r="A149" s="88"/>
      <c r="B149" s="112" t="s">
        <v>266</v>
      </c>
      <c r="C149" s="92" t="s">
        <v>184</v>
      </c>
      <c r="D149" s="90" t="s">
        <v>255</v>
      </c>
      <c r="E149" s="91" t="s">
        <v>17</v>
      </c>
      <c r="F149" s="84">
        <v>44562</v>
      </c>
      <c r="G149" s="84">
        <v>44926</v>
      </c>
      <c r="H149" s="84"/>
      <c r="I149" s="84"/>
      <c r="J149" s="566" t="s">
        <v>17</v>
      </c>
    </row>
    <row r="150" spans="1:10" ht="409.5" hidden="1" customHeight="1" x14ac:dyDescent="0.25">
      <c r="A150" s="88"/>
      <c r="B150" s="124" t="s">
        <v>256</v>
      </c>
      <c r="C150" s="92" t="s">
        <v>184</v>
      </c>
      <c r="D150" s="86" t="s">
        <v>17</v>
      </c>
      <c r="E150" s="142"/>
      <c r="F150" s="102" t="s">
        <v>17</v>
      </c>
      <c r="G150" s="84">
        <v>44926</v>
      </c>
      <c r="H150" s="127"/>
      <c r="I150" s="127"/>
      <c r="J150" s="567"/>
    </row>
    <row r="151" spans="1:10" ht="148.5" hidden="1" customHeight="1" x14ac:dyDescent="0.25">
      <c r="A151" s="88"/>
      <c r="B151" s="112" t="s">
        <v>267</v>
      </c>
      <c r="C151" s="92" t="s">
        <v>184</v>
      </c>
      <c r="D151" s="90" t="s">
        <v>255</v>
      </c>
      <c r="E151" s="91" t="s">
        <v>17</v>
      </c>
      <c r="F151" s="84">
        <v>44562</v>
      </c>
      <c r="G151" s="84">
        <v>44926</v>
      </c>
      <c r="H151" s="84"/>
      <c r="I151" s="84"/>
      <c r="J151" s="566" t="s">
        <v>17</v>
      </c>
    </row>
    <row r="152" spans="1:10" ht="315" hidden="1" customHeight="1" x14ac:dyDescent="0.25">
      <c r="A152" s="88"/>
      <c r="B152" s="124" t="s">
        <v>256</v>
      </c>
      <c r="C152" s="92" t="s">
        <v>184</v>
      </c>
      <c r="D152" s="86" t="s">
        <v>17</v>
      </c>
      <c r="E152" s="142"/>
      <c r="F152" s="102" t="s">
        <v>17</v>
      </c>
      <c r="G152" s="84">
        <v>44926</v>
      </c>
      <c r="H152" s="143"/>
      <c r="I152" s="127"/>
      <c r="J152" s="567"/>
    </row>
    <row r="153" spans="1:10" ht="148.5" hidden="1" customHeight="1" x14ac:dyDescent="0.25">
      <c r="A153" s="88"/>
      <c r="B153" s="112" t="s">
        <v>268</v>
      </c>
      <c r="C153" s="98" t="s">
        <v>135</v>
      </c>
      <c r="D153" s="90" t="s">
        <v>255</v>
      </c>
      <c r="E153" s="91" t="s">
        <v>17</v>
      </c>
      <c r="F153" s="84">
        <v>44562</v>
      </c>
      <c r="G153" s="84">
        <v>44926</v>
      </c>
      <c r="H153" s="102"/>
      <c r="I153" s="84"/>
      <c r="J153" s="566" t="s">
        <v>17</v>
      </c>
    </row>
    <row r="154" spans="1:10" ht="148.5" hidden="1" customHeight="1" x14ac:dyDescent="0.25">
      <c r="A154" s="88"/>
      <c r="B154" s="124" t="s">
        <v>256</v>
      </c>
      <c r="C154" s="98" t="s">
        <v>135</v>
      </c>
      <c r="D154" s="86" t="s">
        <v>17</v>
      </c>
      <c r="E154" s="142"/>
      <c r="F154" s="102" t="s">
        <v>17</v>
      </c>
      <c r="G154" s="84">
        <v>44926</v>
      </c>
      <c r="H154" s="143"/>
      <c r="I154" s="127"/>
      <c r="J154" s="567"/>
    </row>
    <row r="155" spans="1:10" ht="148.5" hidden="1" customHeight="1" x14ac:dyDescent="0.25">
      <c r="A155" s="88"/>
      <c r="B155" s="112" t="s">
        <v>269</v>
      </c>
      <c r="C155" s="98" t="s">
        <v>135</v>
      </c>
      <c r="D155" s="90" t="s">
        <v>255</v>
      </c>
      <c r="E155" s="91" t="s">
        <v>17</v>
      </c>
      <c r="F155" s="84">
        <v>44562</v>
      </c>
      <c r="G155" s="84">
        <v>44926</v>
      </c>
      <c r="H155" s="84"/>
      <c r="I155" s="84"/>
      <c r="J155" s="566" t="s">
        <v>17</v>
      </c>
    </row>
    <row r="156" spans="1:10" ht="148.5" hidden="1" customHeight="1" x14ac:dyDescent="0.25">
      <c r="A156" s="88"/>
      <c r="B156" s="124" t="s">
        <v>256</v>
      </c>
      <c r="C156" s="98" t="s">
        <v>135</v>
      </c>
      <c r="D156" s="86" t="s">
        <v>17</v>
      </c>
      <c r="E156" s="142"/>
      <c r="F156" s="102" t="s">
        <v>17</v>
      </c>
      <c r="G156" s="84">
        <v>44926</v>
      </c>
      <c r="H156" s="143"/>
      <c r="I156" s="127"/>
      <c r="J156" s="567"/>
    </row>
    <row r="157" spans="1:10" ht="148.5" hidden="1" customHeight="1" x14ac:dyDescent="0.25">
      <c r="A157" s="88"/>
      <c r="B157" s="112" t="s">
        <v>270</v>
      </c>
      <c r="C157" s="98" t="s">
        <v>135</v>
      </c>
      <c r="D157" s="90" t="s">
        <v>255</v>
      </c>
      <c r="E157" s="91" t="s">
        <v>17</v>
      </c>
      <c r="F157" s="84">
        <v>44562</v>
      </c>
      <c r="G157" s="84">
        <v>44926</v>
      </c>
      <c r="H157" s="102"/>
      <c r="I157" s="84"/>
      <c r="J157" s="566" t="s">
        <v>17</v>
      </c>
    </row>
    <row r="158" spans="1:10" ht="148.5" hidden="1" customHeight="1" x14ac:dyDescent="0.25">
      <c r="A158" s="88"/>
      <c r="B158" s="124" t="s">
        <v>256</v>
      </c>
      <c r="C158" s="98" t="s">
        <v>135</v>
      </c>
      <c r="D158" s="86" t="s">
        <v>17</v>
      </c>
      <c r="E158" s="142"/>
      <c r="F158" s="102" t="s">
        <v>17</v>
      </c>
      <c r="G158" s="84">
        <v>44926</v>
      </c>
      <c r="H158" s="143"/>
      <c r="I158" s="127"/>
      <c r="J158" s="567"/>
    </row>
    <row r="159" spans="1:10" ht="171.75" hidden="1" customHeight="1" x14ac:dyDescent="0.25">
      <c r="A159" s="88"/>
      <c r="B159" s="112" t="s">
        <v>271</v>
      </c>
      <c r="C159" s="98" t="s">
        <v>135</v>
      </c>
      <c r="D159" s="90" t="s">
        <v>255</v>
      </c>
      <c r="E159" s="91" t="s">
        <v>17</v>
      </c>
      <c r="F159" s="84">
        <v>44562</v>
      </c>
      <c r="G159" s="84">
        <v>44926</v>
      </c>
      <c r="H159" s="84"/>
      <c r="I159" s="84"/>
      <c r="J159" s="566" t="s">
        <v>17</v>
      </c>
    </row>
    <row r="160" spans="1:10" ht="148.5" hidden="1" customHeight="1" x14ac:dyDescent="0.25">
      <c r="A160" s="88"/>
      <c r="B160" s="124" t="s">
        <v>256</v>
      </c>
      <c r="C160" s="98" t="s">
        <v>135</v>
      </c>
      <c r="D160" s="86" t="s">
        <v>17</v>
      </c>
      <c r="E160" s="142"/>
      <c r="F160" s="102" t="s">
        <v>17</v>
      </c>
      <c r="G160" s="84">
        <v>44926</v>
      </c>
      <c r="H160" s="143"/>
      <c r="I160" s="127"/>
      <c r="J160" s="567"/>
    </row>
    <row r="161" spans="1:10" ht="262.5" customHeight="1" x14ac:dyDescent="0.25">
      <c r="A161" s="88"/>
      <c r="B161" s="134" t="s">
        <v>272</v>
      </c>
      <c r="C161" s="98" t="s">
        <v>135</v>
      </c>
      <c r="D161" s="90" t="s">
        <v>255</v>
      </c>
      <c r="E161" s="91" t="s">
        <v>17</v>
      </c>
      <c r="F161" s="84">
        <v>44562</v>
      </c>
      <c r="G161" s="84">
        <v>44926</v>
      </c>
      <c r="H161" s="84">
        <v>44666</v>
      </c>
      <c r="I161" s="84"/>
      <c r="J161" s="566" t="s">
        <v>17</v>
      </c>
    </row>
    <row r="162" spans="1:10" ht="295.5" customHeight="1" x14ac:dyDescent="0.25">
      <c r="A162" s="88"/>
      <c r="B162" s="124" t="s">
        <v>256</v>
      </c>
      <c r="C162" s="98" t="s">
        <v>135</v>
      </c>
      <c r="D162" s="86"/>
      <c r="E162" s="104" t="s">
        <v>273</v>
      </c>
      <c r="F162" s="102" t="s">
        <v>17</v>
      </c>
      <c r="G162" s="84">
        <v>44926</v>
      </c>
      <c r="H162" s="84">
        <v>44666</v>
      </c>
      <c r="I162" s="84"/>
      <c r="J162" s="567"/>
    </row>
    <row r="163" spans="1:10" ht="181.5" customHeight="1" x14ac:dyDescent="0.25">
      <c r="A163" s="88"/>
      <c r="B163" s="144" t="s">
        <v>274</v>
      </c>
      <c r="C163" s="98" t="s">
        <v>135</v>
      </c>
      <c r="D163" s="90" t="s">
        <v>255</v>
      </c>
      <c r="E163" s="91" t="s">
        <v>17</v>
      </c>
      <c r="F163" s="84">
        <v>44562</v>
      </c>
      <c r="G163" s="84">
        <v>44926</v>
      </c>
      <c r="H163" s="84">
        <v>44666</v>
      </c>
      <c r="I163" s="84"/>
      <c r="J163" s="566" t="s">
        <v>17</v>
      </c>
    </row>
    <row r="164" spans="1:10" ht="301.5" customHeight="1" x14ac:dyDescent="0.25">
      <c r="A164" s="88"/>
      <c r="B164" s="124" t="s">
        <v>256</v>
      </c>
      <c r="C164" s="98" t="s">
        <v>135</v>
      </c>
      <c r="D164" s="86" t="s">
        <v>17</v>
      </c>
      <c r="E164" s="104" t="s">
        <v>275</v>
      </c>
      <c r="F164" s="102" t="s">
        <v>17</v>
      </c>
      <c r="G164" s="84">
        <v>44926</v>
      </c>
      <c r="H164" s="84">
        <v>44666</v>
      </c>
      <c r="I164" s="84"/>
      <c r="J164" s="567"/>
    </row>
    <row r="165" spans="1:10" ht="217.5" customHeight="1" x14ac:dyDescent="0.25">
      <c r="A165" s="88"/>
      <c r="B165" s="144" t="s">
        <v>276</v>
      </c>
      <c r="C165" s="98" t="s">
        <v>135</v>
      </c>
      <c r="D165" s="90" t="s">
        <v>255</v>
      </c>
      <c r="E165" s="91" t="s">
        <v>17</v>
      </c>
      <c r="F165" s="84">
        <v>44562</v>
      </c>
      <c r="G165" s="84">
        <v>44926</v>
      </c>
      <c r="H165" s="84">
        <v>44666</v>
      </c>
      <c r="I165" s="84"/>
      <c r="J165" s="566" t="s">
        <v>17</v>
      </c>
    </row>
    <row r="166" spans="1:10" ht="409.6" customHeight="1" x14ac:dyDescent="0.25">
      <c r="A166" s="88"/>
      <c r="B166" s="124" t="s">
        <v>256</v>
      </c>
      <c r="C166" s="98" t="s">
        <v>135</v>
      </c>
      <c r="D166" s="86" t="s">
        <v>17</v>
      </c>
      <c r="E166" s="104" t="s">
        <v>277</v>
      </c>
      <c r="F166" s="102" t="s">
        <v>17</v>
      </c>
      <c r="G166" s="84">
        <v>44926</v>
      </c>
      <c r="H166" s="84">
        <v>44666</v>
      </c>
      <c r="I166" s="84"/>
      <c r="J166" s="567"/>
    </row>
    <row r="167" spans="1:10" ht="158.25" customHeight="1" x14ac:dyDescent="0.25">
      <c r="A167" s="88"/>
      <c r="B167" s="144" t="s">
        <v>278</v>
      </c>
      <c r="C167" s="98" t="s">
        <v>135</v>
      </c>
      <c r="D167" s="90" t="s">
        <v>255</v>
      </c>
      <c r="E167" s="91" t="s">
        <v>17</v>
      </c>
      <c r="F167" s="84">
        <v>44562</v>
      </c>
      <c r="G167" s="84">
        <v>44926</v>
      </c>
      <c r="H167" s="84">
        <v>44666</v>
      </c>
      <c r="I167" s="84"/>
      <c r="J167" s="566" t="s">
        <v>17</v>
      </c>
    </row>
    <row r="168" spans="1:10" ht="301.5" customHeight="1" x14ac:dyDescent="0.25">
      <c r="A168" s="88"/>
      <c r="B168" s="124" t="s">
        <v>256</v>
      </c>
      <c r="C168" s="98" t="s">
        <v>135</v>
      </c>
      <c r="D168" s="86" t="s">
        <v>17</v>
      </c>
      <c r="E168" s="104" t="s">
        <v>279</v>
      </c>
      <c r="F168" s="102" t="s">
        <v>17</v>
      </c>
      <c r="G168" s="84">
        <v>44926</v>
      </c>
      <c r="H168" s="84">
        <v>44666</v>
      </c>
      <c r="I168" s="84"/>
      <c r="J168" s="567"/>
    </row>
    <row r="169" spans="1:10" ht="126" customHeight="1" x14ac:dyDescent="0.25">
      <c r="A169" s="88"/>
      <c r="B169" s="144" t="s">
        <v>280</v>
      </c>
      <c r="C169" s="98" t="s">
        <v>135</v>
      </c>
      <c r="D169" s="90" t="s">
        <v>255</v>
      </c>
      <c r="E169" s="91" t="s">
        <v>17</v>
      </c>
      <c r="F169" s="84">
        <v>44562</v>
      </c>
      <c r="G169" s="84">
        <v>44926</v>
      </c>
      <c r="H169" s="84">
        <v>44665</v>
      </c>
      <c r="I169" s="84"/>
      <c r="J169" s="566" t="s">
        <v>17</v>
      </c>
    </row>
    <row r="170" spans="1:10" ht="372.75" customHeight="1" x14ac:dyDescent="0.25">
      <c r="A170" s="88"/>
      <c r="B170" s="124" t="s">
        <v>256</v>
      </c>
      <c r="C170" s="98" t="s">
        <v>135</v>
      </c>
      <c r="D170" s="86" t="s">
        <v>17</v>
      </c>
      <c r="E170" s="104" t="s">
        <v>281</v>
      </c>
      <c r="F170" s="102" t="s">
        <v>17</v>
      </c>
      <c r="G170" s="84">
        <v>44926</v>
      </c>
      <c r="H170" s="84">
        <v>44665</v>
      </c>
      <c r="I170" s="84"/>
      <c r="J170" s="567"/>
    </row>
    <row r="171" spans="1:10" ht="94.5" customHeight="1" x14ac:dyDescent="0.25">
      <c r="A171" s="601" t="s">
        <v>236</v>
      </c>
      <c r="B171" s="613"/>
      <c r="C171" s="613"/>
      <c r="D171" s="613"/>
      <c r="E171" s="613"/>
      <c r="F171" s="613"/>
      <c r="G171" s="613"/>
      <c r="H171" s="613"/>
      <c r="I171" s="613"/>
      <c r="J171" s="614"/>
    </row>
    <row r="172" spans="1:10" ht="321.75" customHeight="1" x14ac:dyDescent="0.25">
      <c r="A172" s="88" t="s">
        <v>237</v>
      </c>
      <c r="B172" s="93" t="s">
        <v>282</v>
      </c>
      <c r="C172" s="98" t="s">
        <v>135</v>
      </c>
      <c r="D172" s="90" t="s">
        <v>239</v>
      </c>
      <c r="E172" s="102" t="s">
        <v>17</v>
      </c>
      <c r="F172" s="84">
        <v>44562</v>
      </c>
      <c r="G172" s="84">
        <v>44926</v>
      </c>
      <c r="H172" s="84">
        <v>44562</v>
      </c>
      <c r="I172" s="84">
        <v>44926</v>
      </c>
      <c r="J172" s="566" t="s">
        <v>17</v>
      </c>
    </row>
    <row r="173" spans="1:10" ht="324" customHeight="1" x14ac:dyDescent="0.25">
      <c r="A173" s="88"/>
      <c r="B173" s="124" t="s">
        <v>283</v>
      </c>
      <c r="C173" s="98" t="s">
        <v>135</v>
      </c>
      <c r="D173" s="139" t="s">
        <v>17</v>
      </c>
      <c r="E173" s="122" t="s">
        <v>284</v>
      </c>
      <c r="F173" s="102" t="s">
        <v>17</v>
      </c>
      <c r="G173" s="84">
        <v>44926</v>
      </c>
      <c r="H173" s="84">
        <v>44562</v>
      </c>
      <c r="I173" s="84">
        <v>44926</v>
      </c>
      <c r="J173" s="567"/>
    </row>
    <row r="174" spans="1:10" ht="104.25" customHeight="1" x14ac:dyDescent="0.25">
      <c r="A174" s="615" t="s">
        <v>285</v>
      </c>
      <c r="B174" s="616"/>
      <c r="C174" s="616"/>
      <c r="D174" s="616"/>
      <c r="E174" s="616"/>
      <c r="F174" s="616"/>
      <c r="G174" s="616"/>
      <c r="H174" s="616"/>
      <c r="I174" s="616"/>
      <c r="J174" s="617"/>
    </row>
    <row r="175" spans="1:10" ht="104.25" customHeight="1" x14ac:dyDescent="0.25">
      <c r="A175" s="618" t="s">
        <v>286</v>
      </c>
      <c r="B175" s="619"/>
      <c r="C175" s="619"/>
      <c r="D175" s="619"/>
      <c r="E175" s="619"/>
      <c r="F175" s="619"/>
      <c r="G175" s="619"/>
      <c r="H175" s="619"/>
      <c r="I175" s="619"/>
      <c r="J175" s="620"/>
    </row>
    <row r="176" spans="1:10" ht="150" customHeight="1" x14ac:dyDescent="0.25">
      <c r="A176" s="145">
        <v>11</v>
      </c>
      <c r="B176" s="146" t="s">
        <v>287</v>
      </c>
      <c r="C176" s="92"/>
      <c r="D176" s="147"/>
      <c r="E176" s="90"/>
      <c r="F176" s="139"/>
      <c r="G176" s="139"/>
      <c r="H176" s="139"/>
      <c r="I176" s="139"/>
      <c r="J176" s="90"/>
    </row>
    <row r="177" spans="1:10" ht="114" customHeight="1" x14ac:dyDescent="0.25">
      <c r="A177" s="568"/>
      <c r="B177" s="580" t="s">
        <v>288</v>
      </c>
      <c r="C177" s="92" t="s">
        <v>184</v>
      </c>
      <c r="D177" s="574" t="s">
        <v>289</v>
      </c>
      <c r="E177" s="586" t="s">
        <v>17</v>
      </c>
      <c r="F177" s="84">
        <v>44562</v>
      </c>
      <c r="G177" s="84">
        <v>44926</v>
      </c>
      <c r="H177" s="84">
        <v>44574</v>
      </c>
      <c r="I177" s="84"/>
      <c r="J177" s="566" t="s">
        <v>17</v>
      </c>
    </row>
    <row r="178" spans="1:10" ht="119.25" customHeight="1" x14ac:dyDescent="0.25">
      <c r="A178" s="569"/>
      <c r="B178" s="581"/>
      <c r="C178" s="90" t="s">
        <v>138</v>
      </c>
      <c r="D178" s="575"/>
      <c r="E178" s="587"/>
      <c r="F178" s="84">
        <v>44562</v>
      </c>
      <c r="G178" s="84">
        <v>44926</v>
      </c>
      <c r="H178" s="84">
        <v>44562</v>
      </c>
      <c r="I178" s="84"/>
      <c r="J178" s="589"/>
    </row>
    <row r="179" spans="1:10" ht="92.25" customHeight="1" x14ac:dyDescent="0.25">
      <c r="A179" s="569"/>
      <c r="B179" s="581"/>
      <c r="C179" s="92" t="s">
        <v>139</v>
      </c>
      <c r="D179" s="575"/>
      <c r="E179" s="587"/>
      <c r="F179" s="84">
        <v>44562</v>
      </c>
      <c r="G179" s="84">
        <v>44926</v>
      </c>
      <c r="H179" s="84">
        <v>44562</v>
      </c>
      <c r="I179" s="84"/>
      <c r="J179" s="589"/>
    </row>
    <row r="180" spans="1:10" ht="102.75" customHeight="1" x14ac:dyDescent="0.25">
      <c r="A180" s="569"/>
      <c r="B180" s="581"/>
      <c r="C180" s="90" t="s">
        <v>140</v>
      </c>
      <c r="D180" s="575"/>
      <c r="E180" s="587"/>
      <c r="F180" s="84">
        <v>44562</v>
      </c>
      <c r="G180" s="84">
        <v>44926</v>
      </c>
      <c r="H180" s="84">
        <v>44606</v>
      </c>
      <c r="I180" s="84"/>
      <c r="J180" s="589"/>
    </row>
    <row r="181" spans="1:10" ht="87" customHeight="1" x14ac:dyDescent="0.25">
      <c r="A181" s="570"/>
      <c r="B181" s="582"/>
      <c r="C181" s="92" t="s">
        <v>141</v>
      </c>
      <c r="D181" s="576"/>
      <c r="E181" s="588"/>
      <c r="F181" s="84">
        <v>44562</v>
      </c>
      <c r="G181" s="84">
        <v>44926</v>
      </c>
      <c r="H181" s="102">
        <v>44616</v>
      </c>
      <c r="I181" s="84"/>
      <c r="J181" s="567"/>
    </row>
    <row r="182" spans="1:10" ht="87" customHeight="1" x14ac:dyDescent="0.25">
      <c r="A182" s="568"/>
      <c r="B182" s="571" t="s">
        <v>290</v>
      </c>
      <c r="C182" s="574" t="s">
        <v>184</v>
      </c>
      <c r="D182" s="566" t="s">
        <v>17</v>
      </c>
      <c r="E182" s="606" t="s">
        <v>291</v>
      </c>
      <c r="F182" s="592" t="s">
        <v>17</v>
      </c>
      <c r="G182" s="592">
        <v>44926</v>
      </c>
      <c r="H182" s="592">
        <v>44574</v>
      </c>
      <c r="I182" s="592"/>
      <c r="J182" s="574" t="s">
        <v>17</v>
      </c>
    </row>
    <row r="183" spans="1:10" ht="87" customHeight="1" x14ac:dyDescent="0.25">
      <c r="A183" s="569"/>
      <c r="B183" s="572"/>
      <c r="C183" s="575"/>
      <c r="D183" s="589"/>
      <c r="E183" s="621"/>
      <c r="F183" s="596"/>
      <c r="G183" s="596"/>
      <c r="H183" s="596"/>
      <c r="I183" s="596"/>
      <c r="J183" s="575"/>
    </row>
    <row r="184" spans="1:10" ht="87" customHeight="1" x14ac:dyDescent="0.25">
      <c r="A184" s="569"/>
      <c r="B184" s="572"/>
      <c r="C184" s="575"/>
      <c r="D184" s="589"/>
      <c r="E184" s="621"/>
      <c r="F184" s="596"/>
      <c r="G184" s="596"/>
      <c r="H184" s="596"/>
      <c r="I184" s="596"/>
      <c r="J184" s="575"/>
    </row>
    <row r="185" spans="1:10" ht="87" customHeight="1" x14ac:dyDescent="0.25">
      <c r="A185" s="569"/>
      <c r="B185" s="572"/>
      <c r="C185" s="575"/>
      <c r="D185" s="589"/>
      <c r="E185" s="621"/>
      <c r="F185" s="596"/>
      <c r="G185" s="596"/>
      <c r="H185" s="596"/>
      <c r="I185" s="596"/>
      <c r="J185" s="575"/>
    </row>
    <row r="186" spans="1:10" ht="409.6" customHeight="1" x14ac:dyDescent="0.25">
      <c r="A186" s="569"/>
      <c r="B186" s="572"/>
      <c r="C186" s="576"/>
      <c r="D186" s="589"/>
      <c r="E186" s="607"/>
      <c r="F186" s="593"/>
      <c r="G186" s="593"/>
      <c r="H186" s="593"/>
      <c r="I186" s="593"/>
      <c r="J186" s="576"/>
    </row>
    <row r="187" spans="1:10" ht="409.6" customHeight="1" x14ac:dyDescent="0.25">
      <c r="A187" s="569"/>
      <c r="B187" s="572"/>
      <c r="C187" s="574" t="s">
        <v>138</v>
      </c>
      <c r="D187" s="589"/>
      <c r="E187" s="590" t="s">
        <v>292</v>
      </c>
      <c r="F187" s="592" t="s">
        <v>17</v>
      </c>
      <c r="G187" s="592">
        <v>44926</v>
      </c>
      <c r="H187" s="592">
        <v>44562</v>
      </c>
      <c r="I187" s="592"/>
      <c r="J187" s="574" t="s">
        <v>17</v>
      </c>
    </row>
    <row r="188" spans="1:10" ht="155.25" customHeight="1" x14ac:dyDescent="0.25">
      <c r="A188" s="569"/>
      <c r="B188" s="572"/>
      <c r="C188" s="576"/>
      <c r="D188" s="589"/>
      <c r="E188" s="591"/>
      <c r="F188" s="593"/>
      <c r="G188" s="593"/>
      <c r="H188" s="593"/>
      <c r="I188" s="593"/>
      <c r="J188" s="576"/>
    </row>
    <row r="189" spans="1:10" ht="327.75" customHeight="1" x14ac:dyDescent="0.25">
      <c r="A189" s="569"/>
      <c r="B189" s="572"/>
      <c r="C189" s="92" t="s">
        <v>139</v>
      </c>
      <c r="D189" s="589"/>
      <c r="E189" s="87" t="s">
        <v>293</v>
      </c>
      <c r="F189" s="102" t="s">
        <v>17</v>
      </c>
      <c r="G189" s="84">
        <v>44926</v>
      </c>
      <c r="H189" s="84">
        <v>44562</v>
      </c>
      <c r="I189" s="84"/>
      <c r="J189" s="105" t="s">
        <v>17</v>
      </c>
    </row>
    <row r="190" spans="1:10" ht="152.25" customHeight="1" x14ac:dyDescent="0.25">
      <c r="A190" s="569"/>
      <c r="B190" s="572"/>
      <c r="C190" s="90" t="s">
        <v>140</v>
      </c>
      <c r="D190" s="589"/>
      <c r="E190" s="148" t="s">
        <v>294</v>
      </c>
      <c r="F190" s="102" t="s">
        <v>17</v>
      </c>
      <c r="G190" s="84">
        <v>44926</v>
      </c>
      <c r="H190" s="84">
        <v>44606</v>
      </c>
      <c r="I190" s="84"/>
      <c r="J190" s="105" t="s">
        <v>17</v>
      </c>
    </row>
    <row r="191" spans="1:10" ht="210" customHeight="1" x14ac:dyDescent="0.25">
      <c r="A191" s="570"/>
      <c r="B191" s="573"/>
      <c r="C191" s="92" t="s">
        <v>141</v>
      </c>
      <c r="D191" s="567"/>
      <c r="E191" s="111" t="s">
        <v>295</v>
      </c>
      <c r="F191" s="102" t="s">
        <v>17</v>
      </c>
      <c r="G191" s="84">
        <v>44926</v>
      </c>
      <c r="H191" s="102">
        <v>44616</v>
      </c>
      <c r="I191" s="84"/>
      <c r="J191" s="105" t="s">
        <v>17</v>
      </c>
    </row>
    <row r="192" spans="1:10" ht="139.5" customHeight="1" x14ac:dyDescent="0.25">
      <c r="A192" s="88" t="s">
        <v>296</v>
      </c>
      <c r="B192" s="93" t="s">
        <v>297</v>
      </c>
      <c r="C192" s="92"/>
      <c r="D192" s="90"/>
      <c r="E192" s="112"/>
      <c r="F192" s="84"/>
      <c r="G192" s="84"/>
      <c r="H192" s="84"/>
      <c r="I192" s="84"/>
      <c r="J192" s="90"/>
    </row>
    <row r="193" spans="1:11" ht="84" customHeight="1" x14ac:dyDescent="0.25">
      <c r="A193" s="569"/>
      <c r="B193" s="577" t="s">
        <v>298</v>
      </c>
      <c r="C193" s="92" t="s">
        <v>184</v>
      </c>
      <c r="D193" s="574" t="s">
        <v>299</v>
      </c>
      <c r="E193" s="586" t="s">
        <v>17</v>
      </c>
      <c r="F193" s="84">
        <v>44562</v>
      </c>
      <c r="G193" s="84">
        <v>44926</v>
      </c>
      <c r="H193" s="84">
        <v>44603</v>
      </c>
      <c r="I193" s="84"/>
      <c r="J193" s="566" t="s">
        <v>17</v>
      </c>
    </row>
    <row r="194" spans="1:11" ht="100.5" customHeight="1" x14ac:dyDescent="0.25">
      <c r="A194" s="569"/>
      <c r="B194" s="578"/>
      <c r="C194" s="90" t="s">
        <v>138</v>
      </c>
      <c r="D194" s="575"/>
      <c r="E194" s="587"/>
      <c r="F194" s="84">
        <v>44562</v>
      </c>
      <c r="G194" s="84">
        <v>44926</v>
      </c>
      <c r="H194" s="84">
        <v>44588</v>
      </c>
      <c r="I194" s="84"/>
      <c r="J194" s="589"/>
    </row>
    <row r="195" spans="1:11" ht="100.5" customHeight="1" x14ac:dyDescent="0.25">
      <c r="A195" s="569"/>
      <c r="B195" s="578"/>
      <c r="C195" s="92" t="s">
        <v>139</v>
      </c>
      <c r="D195" s="575"/>
      <c r="E195" s="587"/>
      <c r="F195" s="84">
        <v>44562</v>
      </c>
      <c r="G195" s="84">
        <v>44926</v>
      </c>
      <c r="H195" s="84">
        <v>44680</v>
      </c>
      <c r="I195" s="84"/>
      <c r="J195" s="589"/>
    </row>
    <row r="196" spans="1:11" ht="84" customHeight="1" x14ac:dyDescent="0.25">
      <c r="A196" s="569"/>
      <c r="B196" s="578"/>
      <c r="C196" s="90" t="s">
        <v>189</v>
      </c>
      <c r="D196" s="575"/>
      <c r="E196" s="587"/>
      <c r="F196" s="84">
        <v>44562</v>
      </c>
      <c r="G196" s="84">
        <v>44926</v>
      </c>
      <c r="H196" s="84">
        <v>44742</v>
      </c>
      <c r="I196" s="84"/>
      <c r="J196" s="589"/>
    </row>
    <row r="197" spans="1:11" ht="90" customHeight="1" x14ac:dyDescent="0.25">
      <c r="A197" s="570"/>
      <c r="B197" s="578"/>
      <c r="C197" s="92" t="s">
        <v>141</v>
      </c>
      <c r="D197" s="576"/>
      <c r="E197" s="588"/>
      <c r="F197" s="84">
        <v>44562</v>
      </c>
      <c r="G197" s="84">
        <v>44926</v>
      </c>
      <c r="H197" s="102">
        <v>44718</v>
      </c>
      <c r="I197" s="84"/>
      <c r="J197" s="567"/>
    </row>
    <row r="198" spans="1:11" ht="234" customHeight="1" x14ac:dyDescent="0.25">
      <c r="A198" s="568"/>
      <c r="B198" s="571" t="s">
        <v>300</v>
      </c>
      <c r="C198" s="92" t="s">
        <v>184</v>
      </c>
      <c r="D198" s="566" t="s">
        <v>17</v>
      </c>
      <c r="E198" s="132" t="s">
        <v>301</v>
      </c>
      <c r="F198" s="102" t="s">
        <v>17</v>
      </c>
      <c r="G198" s="84">
        <v>44926</v>
      </c>
      <c r="H198" s="84">
        <v>44603</v>
      </c>
      <c r="I198" s="84"/>
      <c r="J198" s="105" t="s">
        <v>17</v>
      </c>
      <c r="K198" s="149" t="s">
        <v>214</v>
      </c>
    </row>
    <row r="199" spans="1:11" ht="177.75" customHeight="1" x14ac:dyDescent="0.25">
      <c r="A199" s="569"/>
      <c r="B199" s="572"/>
      <c r="C199" s="90" t="s">
        <v>138</v>
      </c>
      <c r="D199" s="589"/>
      <c r="E199" s="114" t="s">
        <v>302</v>
      </c>
      <c r="F199" s="102" t="s">
        <v>17</v>
      </c>
      <c r="G199" s="84">
        <v>44926</v>
      </c>
      <c r="H199" s="84">
        <v>44588</v>
      </c>
      <c r="I199" s="84"/>
      <c r="J199" s="105" t="s">
        <v>17</v>
      </c>
    </row>
    <row r="200" spans="1:11" ht="233.25" customHeight="1" x14ac:dyDescent="0.25">
      <c r="A200" s="569"/>
      <c r="B200" s="572"/>
      <c r="C200" s="92" t="s">
        <v>139</v>
      </c>
      <c r="D200" s="589"/>
      <c r="E200" s="87" t="s">
        <v>303</v>
      </c>
      <c r="F200" s="102" t="s">
        <v>17</v>
      </c>
      <c r="G200" s="84">
        <v>44926</v>
      </c>
      <c r="H200" s="84">
        <v>44680</v>
      </c>
      <c r="I200" s="84"/>
      <c r="J200" s="105" t="s">
        <v>17</v>
      </c>
    </row>
    <row r="201" spans="1:11" ht="174.75" customHeight="1" x14ac:dyDescent="0.25">
      <c r="A201" s="569"/>
      <c r="B201" s="572"/>
      <c r="C201" s="90" t="s">
        <v>189</v>
      </c>
      <c r="D201" s="589"/>
      <c r="E201" s="87" t="s">
        <v>304</v>
      </c>
      <c r="F201" s="102" t="s">
        <v>17</v>
      </c>
      <c r="G201" s="84">
        <v>44926</v>
      </c>
      <c r="H201" s="84">
        <v>44742</v>
      </c>
      <c r="I201" s="84"/>
      <c r="J201" s="105" t="s">
        <v>17</v>
      </c>
    </row>
    <row r="202" spans="1:11" ht="239.25" customHeight="1" x14ac:dyDescent="0.25">
      <c r="A202" s="570"/>
      <c r="B202" s="573"/>
      <c r="C202" s="92" t="s">
        <v>141</v>
      </c>
      <c r="D202" s="567"/>
      <c r="E202" s="111" t="s">
        <v>305</v>
      </c>
      <c r="F202" s="102" t="s">
        <v>17</v>
      </c>
      <c r="G202" s="84">
        <v>44926</v>
      </c>
      <c r="H202" s="102">
        <v>44718</v>
      </c>
      <c r="I202" s="84"/>
      <c r="J202" s="105" t="s">
        <v>17</v>
      </c>
    </row>
    <row r="203" spans="1:11" ht="95.25" customHeight="1" x14ac:dyDescent="0.25">
      <c r="A203" s="601" t="s">
        <v>306</v>
      </c>
      <c r="B203" s="613"/>
      <c r="C203" s="613"/>
      <c r="D203" s="613"/>
      <c r="E203" s="613"/>
      <c r="F203" s="613"/>
      <c r="G203" s="613"/>
      <c r="H203" s="613"/>
      <c r="I203" s="613"/>
      <c r="J203" s="614"/>
    </row>
    <row r="204" spans="1:11" ht="153.75" customHeight="1" x14ac:dyDescent="0.25">
      <c r="A204" s="88" t="s">
        <v>307</v>
      </c>
      <c r="B204" s="93" t="s">
        <v>308</v>
      </c>
      <c r="C204" s="92" t="s">
        <v>309</v>
      </c>
      <c r="D204" s="90" t="s">
        <v>310</v>
      </c>
      <c r="E204" s="86" t="s">
        <v>17</v>
      </c>
      <c r="F204" s="84">
        <v>44562</v>
      </c>
      <c r="G204" s="84">
        <v>44926</v>
      </c>
      <c r="H204" s="84">
        <v>44562</v>
      </c>
      <c r="I204" s="84">
        <v>44742</v>
      </c>
      <c r="J204" s="566" t="s">
        <v>17</v>
      </c>
    </row>
    <row r="205" spans="1:11" ht="153.75" customHeight="1" x14ac:dyDescent="0.25">
      <c r="A205" s="568"/>
      <c r="B205" s="608" t="s">
        <v>311</v>
      </c>
      <c r="C205" s="574" t="s">
        <v>309</v>
      </c>
      <c r="D205" s="566" t="s">
        <v>17</v>
      </c>
      <c r="E205" s="583" t="s">
        <v>312</v>
      </c>
      <c r="F205" s="592" t="s">
        <v>17</v>
      </c>
      <c r="G205" s="592">
        <v>44926</v>
      </c>
      <c r="H205" s="592">
        <v>44562</v>
      </c>
      <c r="I205" s="592">
        <v>44742</v>
      </c>
      <c r="J205" s="589"/>
    </row>
    <row r="206" spans="1:11" ht="153.75" customHeight="1" x14ac:dyDescent="0.25">
      <c r="A206" s="569"/>
      <c r="B206" s="609"/>
      <c r="C206" s="575"/>
      <c r="D206" s="589"/>
      <c r="E206" s="584"/>
      <c r="F206" s="596"/>
      <c r="G206" s="596"/>
      <c r="H206" s="596"/>
      <c r="I206" s="596"/>
      <c r="J206" s="589"/>
    </row>
    <row r="207" spans="1:11" ht="153.75" customHeight="1" x14ac:dyDescent="0.25">
      <c r="A207" s="569"/>
      <c r="B207" s="609"/>
      <c r="C207" s="575"/>
      <c r="D207" s="589"/>
      <c r="E207" s="584"/>
      <c r="F207" s="596"/>
      <c r="G207" s="596"/>
      <c r="H207" s="596"/>
      <c r="I207" s="596"/>
      <c r="J207" s="589"/>
    </row>
    <row r="208" spans="1:11" ht="153.75" customHeight="1" x14ac:dyDescent="0.25">
      <c r="A208" s="569"/>
      <c r="B208" s="609"/>
      <c r="C208" s="575"/>
      <c r="D208" s="589"/>
      <c r="E208" s="584"/>
      <c r="F208" s="596"/>
      <c r="G208" s="596"/>
      <c r="H208" s="596"/>
      <c r="I208" s="596"/>
      <c r="J208" s="589"/>
    </row>
    <row r="209" spans="1:10" ht="153.75" customHeight="1" x14ac:dyDescent="0.25">
      <c r="A209" s="569"/>
      <c r="B209" s="609"/>
      <c r="C209" s="575"/>
      <c r="D209" s="589"/>
      <c r="E209" s="584"/>
      <c r="F209" s="596"/>
      <c r="G209" s="596"/>
      <c r="H209" s="596"/>
      <c r="I209" s="596"/>
      <c r="J209" s="589"/>
    </row>
    <row r="210" spans="1:10" ht="126.75" customHeight="1" x14ac:dyDescent="0.25">
      <c r="A210" s="570"/>
      <c r="B210" s="610"/>
      <c r="C210" s="576"/>
      <c r="D210" s="567"/>
      <c r="E210" s="585"/>
      <c r="F210" s="593"/>
      <c r="G210" s="593"/>
      <c r="H210" s="593"/>
      <c r="I210" s="593"/>
      <c r="J210" s="567"/>
    </row>
    <row r="211" spans="1:10" ht="153" customHeight="1" x14ac:dyDescent="0.25">
      <c r="A211" s="601" t="s">
        <v>313</v>
      </c>
      <c r="B211" s="613"/>
      <c r="C211" s="613"/>
      <c r="D211" s="613"/>
      <c r="E211" s="613"/>
      <c r="F211" s="613"/>
      <c r="G211" s="613"/>
      <c r="H211" s="613"/>
      <c r="I211" s="613"/>
      <c r="J211" s="614"/>
    </row>
    <row r="212" spans="1:10" ht="309.75" hidden="1" customHeight="1" x14ac:dyDescent="0.7">
      <c r="A212" s="150" t="s">
        <v>314</v>
      </c>
      <c r="B212" s="151" t="s">
        <v>315</v>
      </c>
      <c r="C212" s="92"/>
      <c r="D212" s="147"/>
      <c r="E212" s="152"/>
      <c r="F212" s="84"/>
      <c r="G212" s="84"/>
      <c r="H212" s="84"/>
      <c r="I212" s="84"/>
      <c r="J212" s="105" t="s">
        <v>17</v>
      </c>
    </row>
    <row r="213" spans="1:10" ht="309.75" hidden="1" customHeight="1" x14ac:dyDescent="0.25">
      <c r="A213" s="150"/>
      <c r="B213" s="134" t="s">
        <v>316</v>
      </c>
      <c r="C213" s="92" t="s">
        <v>317</v>
      </c>
      <c r="D213" s="90" t="s">
        <v>289</v>
      </c>
      <c r="E213" s="91" t="s">
        <v>17</v>
      </c>
      <c r="F213" s="84">
        <v>44197</v>
      </c>
      <c r="G213" s="84">
        <v>44561</v>
      </c>
      <c r="H213" s="84"/>
      <c r="I213" s="84"/>
      <c r="J213" s="566" t="s">
        <v>17</v>
      </c>
    </row>
    <row r="214" spans="1:10" ht="309.75" hidden="1" customHeight="1" x14ac:dyDescent="0.25">
      <c r="A214" s="150"/>
      <c r="B214" s="130" t="s">
        <v>318</v>
      </c>
      <c r="C214" s="92" t="s">
        <v>317</v>
      </c>
      <c r="D214" s="86" t="s">
        <v>17</v>
      </c>
      <c r="E214" s="138" t="s">
        <v>319</v>
      </c>
      <c r="F214" s="102" t="s">
        <v>17</v>
      </c>
      <c r="G214" s="84">
        <v>44561</v>
      </c>
      <c r="H214" s="127"/>
      <c r="I214" s="127"/>
      <c r="J214" s="567"/>
    </row>
    <row r="215" spans="1:10" ht="309.75" hidden="1" customHeight="1" x14ac:dyDescent="0.25">
      <c r="A215" s="153"/>
      <c r="B215" s="154" t="s">
        <v>320</v>
      </c>
      <c r="C215" s="92" t="s">
        <v>317</v>
      </c>
      <c r="D215" s="90" t="s">
        <v>289</v>
      </c>
      <c r="E215" s="91" t="s">
        <v>17</v>
      </c>
      <c r="F215" s="84">
        <v>44197</v>
      </c>
      <c r="G215" s="84">
        <v>44561</v>
      </c>
      <c r="H215" s="84"/>
      <c r="I215" s="84"/>
      <c r="J215" s="566" t="s">
        <v>17</v>
      </c>
    </row>
    <row r="216" spans="1:10" ht="309.75" hidden="1" customHeight="1" x14ac:dyDescent="0.25">
      <c r="A216" s="153"/>
      <c r="B216" s="130" t="s">
        <v>321</v>
      </c>
      <c r="C216" s="92" t="s">
        <v>317</v>
      </c>
      <c r="D216" s="86" t="s">
        <v>17</v>
      </c>
      <c r="E216" s="138" t="s">
        <v>319</v>
      </c>
      <c r="F216" s="102" t="s">
        <v>17</v>
      </c>
      <c r="G216" s="84">
        <v>44561</v>
      </c>
      <c r="H216" s="127"/>
      <c r="I216" s="127"/>
      <c r="J216" s="567"/>
    </row>
    <row r="217" spans="1:10" ht="309.75" hidden="1" customHeight="1" x14ac:dyDescent="0.25">
      <c r="A217" s="153"/>
      <c r="B217" s="154" t="s">
        <v>322</v>
      </c>
      <c r="C217" s="92" t="s">
        <v>317</v>
      </c>
      <c r="D217" s="90" t="s">
        <v>289</v>
      </c>
      <c r="E217" s="91" t="s">
        <v>17</v>
      </c>
      <c r="F217" s="84">
        <v>44197</v>
      </c>
      <c r="G217" s="84">
        <v>44561</v>
      </c>
      <c r="H217" s="84"/>
      <c r="I217" s="84"/>
      <c r="J217" s="566" t="s">
        <v>17</v>
      </c>
    </row>
    <row r="218" spans="1:10" ht="309.75" hidden="1" customHeight="1" x14ac:dyDescent="0.25">
      <c r="A218" s="150"/>
      <c r="B218" s="130" t="s">
        <v>318</v>
      </c>
      <c r="C218" s="92" t="s">
        <v>317</v>
      </c>
      <c r="D218" s="86" t="s">
        <v>17</v>
      </c>
      <c r="E218" s="138" t="s">
        <v>319</v>
      </c>
      <c r="F218" s="102" t="s">
        <v>17</v>
      </c>
      <c r="G218" s="84">
        <v>44561</v>
      </c>
      <c r="H218" s="127"/>
      <c r="I218" s="127"/>
      <c r="J218" s="567"/>
    </row>
    <row r="219" spans="1:10" ht="309.75" hidden="1" customHeight="1" x14ac:dyDescent="0.25">
      <c r="A219" s="150" t="s">
        <v>323</v>
      </c>
      <c r="B219" s="93" t="s">
        <v>324</v>
      </c>
      <c r="C219" s="92"/>
      <c r="D219" s="90"/>
      <c r="E219" s="112"/>
      <c r="F219" s="84"/>
      <c r="G219" s="84"/>
      <c r="H219" s="84"/>
      <c r="I219" s="84"/>
      <c r="J219" s="135" t="s">
        <v>17</v>
      </c>
    </row>
    <row r="220" spans="1:10" ht="309.75" hidden="1" customHeight="1" x14ac:dyDescent="0.25">
      <c r="A220" s="150"/>
      <c r="B220" s="134" t="s">
        <v>325</v>
      </c>
      <c r="C220" s="92" t="s">
        <v>139</v>
      </c>
      <c r="D220" s="90" t="s">
        <v>289</v>
      </c>
      <c r="E220" s="91" t="s">
        <v>17</v>
      </c>
      <c r="F220" s="84">
        <v>44197</v>
      </c>
      <c r="G220" s="84">
        <v>44561</v>
      </c>
      <c r="H220" s="84"/>
      <c r="I220" s="84"/>
      <c r="J220" s="566" t="s">
        <v>17</v>
      </c>
    </row>
    <row r="221" spans="1:10" ht="309.75" hidden="1" customHeight="1" x14ac:dyDescent="0.25">
      <c r="A221" s="150"/>
      <c r="B221" s="124" t="s">
        <v>326</v>
      </c>
      <c r="C221" s="92" t="s">
        <v>327</v>
      </c>
      <c r="D221" s="86" t="s">
        <v>17</v>
      </c>
      <c r="E221" s="138" t="s">
        <v>319</v>
      </c>
      <c r="F221" s="102" t="s">
        <v>17</v>
      </c>
      <c r="G221" s="84">
        <v>44561</v>
      </c>
      <c r="H221" s="127"/>
      <c r="I221" s="127"/>
      <c r="J221" s="567"/>
    </row>
    <row r="222" spans="1:10" ht="309.75" hidden="1" customHeight="1" x14ac:dyDescent="0.25">
      <c r="A222" s="150"/>
      <c r="B222" s="134" t="s">
        <v>328</v>
      </c>
      <c r="C222" s="92" t="s">
        <v>139</v>
      </c>
      <c r="D222" s="90" t="s">
        <v>289</v>
      </c>
      <c r="E222" s="91" t="s">
        <v>17</v>
      </c>
      <c r="F222" s="84">
        <v>44197</v>
      </c>
      <c r="G222" s="84">
        <v>44561</v>
      </c>
      <c r="H222" s="84"/>
      <c r="I222" s="84"/>
      <c r="J222" s="566" t="s">
        <v>17</v>
      </c>
    </row>
    <row r="223" spans="1:10" ht="309.75" hidden="1" customHeight="1" x14ac:dyDescent="0.25">
      <c r="A223" s="150"/>
      <c r="B223" s="124" t="s">
        <v>326</v>
      </c>
      <c r="C223" s="92" t="s">
        <v>139</v>
      </c>
      <c r="D223" s="86" t="s">
        <v>17</v>
      </c>
      <c r="E223" s="138" t="s">
        <v>319</v>
      </c>
      <c r="F223" s="102" t="s">
        <v>17</v>
      </c>
      <c r="G223" s="84">
        <v>44561</v>
      </c>
      <c r="H223" s="127"/>
      <c r="I223" s="127"/>
      <c r="J223" s="567"/>
    </row>
    <row r="224" spans="1:10" ht="309.75" hidden="1" customHeight="1" x14ac:dyDescent="0.25">
      <c r="A224" s="150"/>
      <c r="B224" s="134" t="s">
        <v>329</v>
      </c>
      <c r="C224" s="90" t="s">
        <v>138</v>
      </c>
      <c r="D224" s="90" t="s">
        <v>289</v>
      </c>
      <c r="E224" s="91" t="s">
        <v>17</v>
      </c>
      <c r="F224" s="84">
        <v>44197</v>
      </c>
      <c r="G224" s="84">
        <v>44561</v>
      </c>
      <c r="H224" s="84"/>
      <c r="I224" s="84"/>
      <c r="J224" s="566" t="s">
        <v>17</v>
      </c>
    </row>
    <row r="225" spans="1:10" ht="309.75" hidden="1" customHeight="1" x14ac:dyDescent="0.25">
      <c r="A225" s="150"/>
      <c r="B225" s="124" t="s">
        <v>326</v>
      </c>
      <c r="C225" s="90" t="s">
        <v>138</v>
      </c>
      <c r="D225" s="86" t="s">
        <v>17</v>
      </c>
      <c r="E225" s="138" t="s">
        <v>319</v>
      </c>
      <c r="F225" s="102" t="s">
        <v>17</v>
      </c>
      <c r="G225" s="84">
        <v>44561</v>
      </c>
      <c r="H225" s="127"/>
      <c r="I225" s="127"/>
      <c r="J225" s="567"/>
    </row>
    <row r="226" spans="1:10" ht="215.25" customHeight="1" x14ac:dyDescent="0.25">
      <c r="A226" s="150"/>
      <c r="B226" s="151" t="s">
        <v>330</v>
      </c>
      <c r="C226" s="90"/>
      <c r="D226" s="90"/>
      <c r="E226" s="91"/>
      <c r="F226" s="84"/>
      <c r="G226" s="84"/>
      <c r="H226" s="84"/>
      <c r="I226" s="84"/>
      <c r="J226" s="566" t="s">
        <v>17</v>
      </c>
    </row>
    <row r="227" spans="1:10" ht="143.25" customHeight="1" x14ac:dyDescent="0.25">
      <c r="A227" s="150"/>
      <c r="B227" s="134" t="s">
        <v>331</v>
      </c>
      <c r="C227" s="90" t="s">
        <v>138</v>
      </c>
      <c r="D227" s="90" t="s">
        <v>332</v>
      </c>
      <c r="E227" s="86" t="s">
        <v>17</v>
      </c>
      <c r="F227" s="84">
        <v>44562</v>
      </c>
      <c r="G227" s="84">
        <v>44926</v>
      </c>
      <c r="H227" s="84">
        <v>44678</v>
      </c>
      <c r="I227" s="84"/>
      <c r="J227" s="589"/>
    </row>
    <row r="228" spans="1:10" ht="303" customHeight="1" x14ac:dyDescent="0.25">
      <c r="A228" s="150"/>
      <c r="B228" s="124" t="s">
        <v>256</v>
      </c>
      <c r="C228" s="90" t="s">
        <v>138</v>
      </c>
      <c r="D228" s="86" t="s">
        <v>17</v>
      </c>
      <c r="E228" s="114" t="s">
        <v>333</v>
      </c>
      <c r="F228" s="102" t="s">
        <v>17</v>
      </c>
      <c r="G228" s="84">
        <v>44926</v>
      </c>
      <c r="H228" s="84">
        <v>44678</v>
      </c>
      <c r="I228" s="84"/>
      <c r="J228" s="567"/>
    </row>
    <row r="229" spans="1:10" ht="168" customHeight="1" x14ac:dyDescent="0.25">
      <c r="A229" s="601" t="s">
        <v>334</v>
      </c>
      <c r="B229" s="613"/>
      <c r="C229" s="613"/>
      <c r="D229" s="613"/>
      <c r="E229" s="613"/>
      <c r="F229" s="613"/>
      <c r="G229" s="613"/>
      <c r="H229" s="613"/>
      <c r="I229" s="613"/>
      <c r="J229" s="614"/>
    </row>
    <row r="230" spans="1:10" s="95" customFormat="1" ht="104.25" customHeight="1" x14ac:dyDescent="0.25">
      <c r="A230" s="619" t="s">
        <v>335</v>
      </c>
      <c r="B230" s="619"/>
      <c r="C230" s="619"/>
      <c r="D230" s="619"/>
      <c r="E230" s="619"/>
      <c r="F230" s="619"/>
      <c r="G230" s="619"/>
      <c r="H230" s="619"/>
      <c r="I230" s="619"/>
      <c r="J230" s="620"/>
    </row>
    <row r="231" spans="1:10" ht="135" hidden="1" customHeight="1" x14ac:dyDescent="0.25">
      <c r="A231" s="569" t="s">
        <v>105</v>
      </c>
      <c r="B231" s="622" t="s">
        <v>336</v>
      </c>
      <c r="C231" s="155" t="s">
        <v>200</v>
      </c>
      <c r="D231" s="576" t="s">
        <v>337</v>
      </c>
      <c r="E231" s="579" t="s">
        <v>17</v>
      </c>
      <c r="F231" s="84">
        <v>44197</v>
      </c>
      <c r="G231" s="84">
        <v>44561</v>
      </c>
      <c r="H231" s="84"/>
      <c r="I231" s="84"/>
      <c r="J231" s="574" t="s">
        <v>17</v>
      </c>
    </row>
    <row r="232" spans="1:10" ht="135" hidden="1" customHeight="1" x14ac:dyDescent="0.25">
      <c r="A232" s="569"/>
      <c r="B232" s="622"/>
      <c r="C232" s="92" t="s">
        <v>338</v>
      </c>
      <c r="D232" s="624"/>
      <c r="E232" s="625"/>
      <c r="F232" s="84">
        <v>44197</v>
      </c>
      <c r="G232" s="84">
        <v>44561</v>
      </c>
      <c r="H232" s="84"/>
      <c r="I232" s="84"/>
      <c r="J232" s="575"/>
    </row>
    <row r="233" spans="1:10" ht="213" hidden="1" customHeight="1" x14ac:dyDescent="0.25">
      <c r="A233" s="570"/>
      <c r="B233" s="623"/>
      <c r="C233" s="92" t="s">
        <v>339</v>
      </c>
      <c r="D233" s="624"/>
      <c r="E233" s="625"/>
      <c r="F233" s="84">
        <v>44197</v>
      </c>
      <c r="G233" s="84">
        <v>44561</v>
      </c>
      <c r="H233" s="84"/>
      <c r="I233" s="84"/>
      <c r="J233" s="575"/>
    </row>
    <row r="234" spans="1:10" ht="291" hidden="1" customHeight="1" x14ac:dyDescent="0.25">
      <c r="A234" s="156"/>
      <c r="B234" s="124" t="s">
        <v>340</v>
      </c>
      <c r="C234" s="92" t="s">
        <v>341</v>
      </c>
      <c r="D234" s="86" t="s">
        <v>17</v>
      </c>
      <c r="E234" s="138" t="s">
        <v>319</v>
      </c>
      <c r="F234" s="102" t="s">
        <v>17</v>
      </c>
      <c r="G234" s="84">
        <v>44561</v>
      </c>
      <c r="H234" s="127"/>
      <c r="I234" s="127"/>
      <c r="J234" s="576"/>
    </row>
    <row r="235" spans="1:10" ht="138" hidden="1" customHeight="1" x14ac:dyDescent="0.25">
      <c r="A235" s="626" t="s">
        <v>111</v>
      </c>
      <c r="B235" s="627" t="s">
        <v>342</v>
      </c>
      <c r="C235" s="92" t="s">
        <v>200</v>
      </c>
      <c r="D235" s="574" t="s">
        <v>337</v>
      </c>
      <c r="E235" s="577" t="s">
        <v>17</v>
      </c>
      <c r="F235" s="84">
        <v>44197</v>
      </c>
      <c r="G235" s="84">
        <v>44561</v>
      </c>
      <c r="H235" s="84"/>
      <c r="I235" s="84"/>
      <c r="J235" s="566" t="s">
        <v>17</v>
      </c>
    </row>
    <row r="236" spans="1:10" ht="135" hidden="1" customHeight="1" x14ac:dyDescent="0.25">
      <c r="A236" s="626"/>
      <c r="B236" s="622"/>
      <c r="C236" s="92" t="s">
        <v>317</v>
      </c>
      <c r="D236" s="576"/>
      <c r="E236" s="579"/>
      <c r="F236" s="84">
        <v>44197</v>
      </c>
      <c r="G236" s="84">
        <v>44561</v>
      </c>
      <c r="H236" s="84"/>
      <c r="I236" s="84"/>
      <c r="J236" s="589"/>
    </row>
    <row r="237" spans="1:10" ht="102.75" hidden="1" customHeight="1" x14ac:dyDescent="0.25">
      <c r="A237" s="568"/>
      <c r="B237" s="608" t="s">
        <v>343</v>
      </c>
      <c r="C237" s="92" t="s">
        <v>200</v>
      </c>
      <c r="D237" s="566" t="s">
        <v>17</v>
      </c>
      <c r="E237" s="628" t="s">
        <v>319</v>
      </c>
      <c r="F237" s="592" t="s">
        <v>17</v>
      </c>
      <c r="G237" s="592">
        <v>44561</v>
      </c>
      <c r="H237" s="630"/>
      <c r="I237" s="630"/>
      <c r="J237" s="589"/>
    </row>
    <row r="238" spans="1:10" ht="94.5" hidden="1" customHeight="1" x14ac:dyDescent="0.25">
      <c r="A238" s="570"/>
      <c r="B238" s="610"/>
      <c r="C238" s="92" t="s">
        <v>317</v>
      </c>
      <c r="D238" s="567"/>
      <c r="E238" s="629"/>
      <c r="F238" s="593"/>
      <c r="G238" s="593"/>
      <c r="H238" s="631"/>
      <c r="I238" s="631"/>
      <c r="J238" s="589"/>
    </row>
    <row r="239" spans="1:10" ht="202.5" customHeight="1" x14ac:dyDescent="0.25">
      <c r="A239" s="156"/>
      <c r="B239" s="157" t="s">
        <v>344</v>
      </c>
      <c r="C239" s="92" t="s">
        <v>345</v>
      </c>
      <c r="D239" s="158" t="s">
        <v>346</v>
      </c>
      <c r="E239" s="159"/>
      <c r="F239" s="84">
        <v>44562</v>
      </c>
      <c r="G239" s="84">
        <v>44926</v>
      </c>
      <c r="H239" s="84">
        <v>44562</v>
      </c>
      <c r="I239" s="102"/>
      <c r="J239" s="589"/>
    </row>
    <row r="240" spans="1:10" ht="181.5" customHeight="1" x14ac:dyDescent="0.25">
      <c r="A240" s="88"/>
      <c r="B240" s="124" t="s">
        <v>347</v>
      </c>
      <c r="C240" s="92" t="s">
        <v>345</v>
      </c>
      <c r="D240" s="86" t="s">
        <v>17</v>
      </c>
      <c r="E240" s="160" t="s">
        <v>348</v>
      </c>
      <c r="F240" s="102" t="s">
        <v>17</v>
      </c>
      <c r="G240" s="84">
        <v>44926</v>
      </c>
      <c r="H240" s="102">
        <v>44562</v>
      </c>
      <c r="I240" s="84"/>
      <c r="J240" s="135"/>
    </row>
    <row r="241" spans="1:10" ht="96.75" hidden="1" customHeight="1" x14ac:dyDescent="0.25">
      <c r="A241" s="632" t="s">
        <v>349</v>
      </c>
      <c r="B241" s="632"/>
      <c r="C241" s="632"/>
      <c r="D241" s="632"/>
      <c r="E241" s="632"/>
      <c r="F241" s="632"/>
      <c r="G241" s="632"/>
      <c r="H241" s="632"/>
      <c r="I241" s="632"/>
      <c r="J241" s="633"/>
    </row>
    <row r="242" spans="1:10" ht="210.75" hidden="1" customHeight="1" x14ac:dyDescent="0.25">
      <c r="A242" s="88" t="s">
        <v>121</v>
      </c>
      <c r="B242" s="151" t="s">
        <v>350</v>
      </c>
      <c r="C242" s="92" t="s">
        <v>317</v>
      </c>
      <c r="D242" s="90" t="s">
        <v>351</v>
      </c>
      <c r="E242" s="159" t="s">
        <v>17</v>
      </c>
      <c r="F242" s="84">
        <v>44197</v>
      </c>
      <c r="G242" s="84">
        <v>44561</v>
      </c>
      <c r="H242" s="84"/>
      <c r="I242" s="84"/>
      <c r="J242" s="566" t="s">
        <v>17</v>
      </c>
    </row>
    <row r="243" spans="1:10" ht="156.75" hidden="1" customHeight="1" x14ac:dyDescent="0.25">
      <c r="A243" s="88"/>
      <c r="B243" s="124" t="s">
        <v>352</v>
      </c>
      <c r="C243" s="92" t="s">
        <v>317</v>
      </c>
      <c r="D243" s="86" t="s">
        <v>17</v>
      </c>
      <c r="E243" s="138" t="s">
        <v>319</v>
      </c>
      <c r="F243" s="102" t="s">
        <v>17</v>
      </c>
      <c r="G243" s="84">
        <v>44561</v>
      </c>
      <c r="H243" s="127"/>
      <c r="I243" s="127"/>
      <c r="J243" s="567"/>
    </row>
    <row r="244" spans="1:10" ht="84.75" hidden="1" customHeight="1" x14ac:dyDescent="0.25">
      <c r="A244" s="634" t="s">
        <v>353</v>
      </c>
      <c r="B244" s="635"/>
      <c r="C244" s="635"/>
      <c r="D244" s="635"/>
      <c r="E244" s="635"/>
      <c r="F244" s="635"/>
      <c r="G244" s="635"/>
      <c r="H244" s="635"/>
      <c r="I244" s="635"/>
      <c r="J244" s="636"/>
    </row>
    <row r="245" spans="1:10" ht="183.75" hidden="1" customHeight="1" x14ac:dyDescent="0.25">
      <c r="A245" s="88" t="s">
        <v>126</v>
      </c>
      <c r="B245" s="151" t="s">
        <v>354</v>
      </c>
      <c r="C245" s="92" t="s">
        <v>200</v>
      </c>
      <c r="D245" s="90" t="s">
        <v>355</v>
      </c>
      <c r="E245" s="159" t="s">
        <v>17</v>
      </c>
      <c r="F245" s="84">
        <v>44197</v>
      </c>
      <c r="G245" s="84">
        <v>44561</v>
      </c>
      <c r="H245" s="84"/>
      <c r="I245" s="84"/>
      <c r="J245" s="566" t="s">
        <v>17</v>
      </c>
    </row>
    <row r="246" spans="1:10" ht="156.75" hidden="1" customHeight="1" x14ac:dyDescent="0.25">
      <c r="A246" s="88"/>
      <c r="B246" s="124" t="s">
        <v>347</v>
      </c>
      <c r="C246" s="92" t="s">
        <v>200</v>
      </c>
      <c r="D246" s="86" t="s">
        <v>17</v>
      </c>
      <c r="E246" s="138" t="s">
        <v>319</v>
      </c>
      <c r="F246" s="102" t="s">
        <v>17</v>
      </c>
      <c r="G246" s="84">
        <v>44561</v>
      </c>
      <c r="H246" s="127"/>
      <c r="I246" s="127"/>
      <c r="J246" s="567"/>
    </row>
    <row r="247" spans="1:10" ht="266.25" customHeight="1" x14ac:dyDescent="0.25">
      <c r="A247" s="88"/>
      <c r="B247" s="151" t="s">
        <v>356</v>
      </c>
      <c r="C247" s="92" t="s">
        <v>317</v>
      </c>
      <c r="D247" s="90" t="s">
        <v>357</v>
      </c>
      <c r="E247" s="159" t="s">
        <v>17</v>
      </c>
      <c r="F247" s="84">
        <v>44562</v>
      </c>
      <c r="G247" s="84">
        <v>44926</v>
      </c>
      <c r="H247" s="84">
        <v>44682</v>
      </c>
      <c r="I247" s="84"/>
      <c r="J247" s="566" t="s">
        <v>17</v>
      </c>
    </row>
    <row r="248" spans="1:10" ht="264.75" customHeight="1" x14ac:dyDescent="0.25">
      <c r="A248" s="88"/>
      <c r="B248" s="124" t="s">
        <v>358</v>
      </c>
      <c r="C248" s="92" t="s">
        <v>317</v>
      </c>
      <c r="D248" s="86" t="s">
        <v>17</v>
      </c>
      <c r="E248" s="87" t="s">
        <v>359</v>
      </c>
      <c r="F248" s="102" t="s">
        <v>17</v>
      </c>
      <c r="G248" s="84">
        <v>44926</v>
      </c>
      <c r="H248" s="84">
        <v>44682</v>
      </c>
      <c r="I248" s="84"/>
      <c r="J248" s="567"/>
    </row>
    <row r="249" spans="1:10" ht="205.5" customHeight="1" x14ac:dyDescent="0.25">
      <c r="A249" s="88"/>
      <c r="B249" s="151" t="s">
        <v>360</v>
      </c>
      <c r="C249" s="90" t="s">
        <v>163</v>
      </c>
      <c r="D249" s="161" t="s">
        <v>346</v>
      </c>
      <c r="E249" s="159" t="s">
        <v>17</v>
      </c>
      <c r="F249" s="84">
        <v>44562</v>
      </c>
      <c r="G249" s="84">
        <v>44926</v>
      </c>
      <c r="H249" s="84">
        <v>44719</v>
      </c>
      <c r="I249" s="84"/>
      <c r="J249" s="566" t="s">
        <v>17</v>
      </c>
    </row>
    <row r="250" spans="1:10" ht="255" customHeight="1" x14ac:dyDescent="0.25">
      <c r="A250" s="88"/>
      <c r="B250" s="124" t="s">
        <v>361</v>
      </c>
      <c r="C250" s="90" t="s">
        <v>163</v>
      </c>
      <c r="D250" s="86" t="s">
        <v>17</v>
      </c>
      <c r="E250" s="87" t="s">
        <v>362</v>
      </c>
      <c r="F250" s="102" t="s">
        <v>17</v>
      </c>
      <c r="G250" s="84">
        <v>44926</v>
      </c>
      <c r="H250" s="84">
        <v>44719</v>
      </c>
      <c r="I250" s="84"/>
      <c r="J250" s="567"/>
    </row>
  </sheetData>
  <mergeCells count="226">
    <mergeCell ref="J245:J246"/>
    <mergeCell ref="J247:J248"/>
    <mergeCell ref="J249:J250"/>
    <mergeCell ref="G237:G238"/>
    <mergeCell ref="H237:H238"/>
    <mergeCell ref="I237:I238"/>
    <mergeCell ref="A241:J241"/>
    <mergeCell ref="J242:J243"/>
    <mergeCell ref="A244:J244"/>
    <mergeCell ref="A235:A236"/>
    <mergeCell ref="B235:B236"/>
    <mergeCell ref="D235:D236"/>
    <mergeCell ref="E235:E236"/>
    <mergeCell ref="J235:J239"/>
    <mergeCell ref="A237:A238"/>
    <mergeCell ref="B237:B238"/>
    <mergeCell ref="D237:D238"/>
    <mergeCell ref="E237:E238"/>
    <mergeCell ref="F237:F238"/>
    <mergeCell ref="A229:J229"/>
    <mergeCell ref="A230:J230"/>
    <mergeCell ref="A231:A233"/>
    <mergeCell ref="B231:B233"/>
    <mergeCell ref="D231:D233"/>
    <mergeCell ref="E231:E233"/>
    <mergeCell ref="J231:J234"/>
    <mergeCell ref="J215:J216"/>
    <mergeCell ref="J217:J218"/>
    <mergeCell ref="J220:J221"/>
    <mergeCell ref="J222:J223"/>
    <mergeCell ref="J224:J225"/>
    <mergeCell ref="J226:J228"/>
    <mergeCell ref="F205:F210"/>
    <mergeCell ref="G205:G210"/>
    <mergeCell ref="H205:H210"/>
    <mergeCell ref="I205:I210"/>
    <mergeCell ref="A211:J211"/>
    <mergeCell ref="J213:J214"/>
    <mergeCell ref="A198:A202"/>
    <mergeCell ref="B198:B202"/>
    <mergeCell ref="D198:D202"/>
    <mergeCell ref="A203:J203"/>
    <mergeCell ref="J204:J210"/>
    <mergeCell ref="A205:A210"/>
    <mergeCell ref="B205:B210"/>
    <mergeCell ref="C205:C210"/>
    <mergeCell ref="D205:D210"/>
    <mergeCell ref="E205:E210"/>
    <mergeCell ref="A193:A197"/>
    <mergeCell ref="B193:B197"/>
    <mergeCell ref="D193:D197"/>
    <mergeCell ref="E193:E197"/>
    <mergeCell ref="J193:J197"/>
    <mergeCell ref="F182:F186"/>
    <mergeCell ref="G182:G186"/>
    <mergeCell ref="H182:H186"/>
    <mergeCell ref="I182:I186"/>
    <mergeCell ref="J182:J186"/>
    <mergeCell ref="C187:C188"/>
    <mergeCell ref="E187:E188"/>
    <mergeCell ref="F187:F188"/>
    <mergeCell ref="G187:G188"/>
    <mergeCell ref="H187:H188"/>
    <mergeCell ref="A177:A181"/>
    <mergeCell ref="B177:B181"/>
    <mergeCell ref="D177:D181"/>
    <mergeCell ref="E177:E181"/>
    <mergeCell ref="J177:J181"/>
    <mergeCell ref="A182:A191"/>
    <mergeCell ref="B182:B191"/>
    <mergeCell ref="C182:C186"/>
    <mergeCell ref="D182:D191"/>
    <mergeCell ref="E182:E186"/>
    <mergeCell ref="I187:I188"/>
    <mergeCell ref="J187:J188"/>
    <mergeCell ref="J167:J168"/>
    <mergeCell ref="J169:J170"/>
    <mergeCell ref="A171:J171"/>
    <mergeCell ref="J172:J173"/>
    <mergeCell ref="A174:J174"/>
    <mergeCell ref="A175:J175"/>
    <mergeCell ref="J155:J156"/>
    <mergeCell ref="J157:J158"/>
    <mergeCell ref="J159:J160"/>
    <mergeCell ref="J161:J162"/>
    <mergeCell ref="J163:J164"/>
    <mergeCell ref="J165:J166"/>
    <mergeCell ref="J139:J140"/>
    <mergeCell ref="J141:J142"/>
    <mergeCell ref="J147:J148"/>
    <mergeCell ref="J149:J150"/>
    <mergeCell ref="J151:J152"/>
    <mergeCell ref="J153:J154"/>
    <mergeCell ref="A121:J121"/>
    <mergeCell ref="J122:J123"/>
    <mergeCell ref="A124:J124"/>
    <mergeCell ref="J125:J126"/>
    <mergeCell ref="J127:J128"/>
    <mergeCell ref="A129:J129"/>
    <mergeCell ref="A106:A109"/>
    <mergeCell ref="B106:B109"/>
    <mergeCell ref="D106:D109"/>
    <mergeCell ref="J110:J111"/>
    <mergeCell ref="J113:J114"/>
    <mergeCell ref="J119:J120"/>
    <mergeCell ref="G100:G101"/>
    <mergeCell ref="H100:H101"/>
    <mergeCell ref="I100:I101"/>
    <mergeCell ref="J100:J101"/>
    <mergeCell ref="A102:A105"/>
    <mergeCell ref="B102:B105"/>
    <mergeCell ref="D102:D105"/>
    <mergeCell ref="E102:E105"/>
    <mergeCell ref="J102:J105"/>
    <mergeCell ref="A100:A101"/>
    <mergeCell ref="B100:B101"/>
    <mergeCell ref="C100:C101"/>
    <mergeCell ref="D100:D101"/>
    <mergeCell ref="E100:E101"/>
    <mergeCell ref="F100:F101"/>
    <mergeCell ref="J89:J90"/>
    <mergeCell ref="J91:J92"/>
    <mergeCell ref="J93:J94"/>
    <mergeCell ref="A95:J95"/>
    <mergeCell ref="J96:J97"/>
    <mergeCell ref="J98:J99"/>
    <mergeCell ref="J78:J82"/>
    <mergeCell ref="C84:C85"/>
    <mergeCell ref="E84:E85"/>
    <mergeCell ref="F84:F85"/>
    <mergeCell ref="G84:G85"/>
    <mergeCell ref="H84:H85"/>
    <mergeCell ref="I84:I85"/>
    <mergeCell ref="J84:J85"/>
    <mergeCell ref="F69:F71"/>
    <mergeCell ref="J72:J77"/>
    <mergeCell ref="A78:A88"/>
    <mergeCell ref="B78:B88"/>
    <mergeCell ref="C78:C82"/>
    <mergeCell ref="D78:D88"/>
    <mergeCell ref="E78:E82"/>
    <mergeCell ref="F78:F82"/>
    <mergeCell ref="G78:G82"/>
    <mergeCell ref="H78:H82"/>
    <mergeCell ref="I78:I82"/>
    <mergeCell ref="A72:A77"/>
    <mergeCell ref="B72:B77"/>
    <mergeCell ref="D72:D77"/>
    <mergeCell ref="E72:E77"/>
    <mergeCell ref="A69:A71"/>
    <mergeCell ref="B69:B71"/>
    <mergeCell ref="C69:C71"/>
    <mergeCell ref="D69:D71"/>
    <mergeCell ref="E69:E71"/>
    <mergeCell ref="I60:I61"/>
    <mergeCell ref="J60:J61"/>
    <mergeCell ref="J62:J63"/>
    <mergeCell ref="J64:J65"/>
    <mergeCell ref="J66:J67"/>
    <mergeCell ref="J68:J71"/>
    <mergeCell ref="G57:G58"/>
    <mergeCell ref="H57:H58"/>
    <mergeCell ref="I57:I58"/>
    <mergeCell ref="J57:J58"/>
    <mergeCell ref="G69:G71"/>
    <mergeCell ref="H69:H71"/>
    <mergeCell ref="I69:I71"/>
    <mergeCell ref="C60:C61"/>
    <mergeCell ref="D60:D61"/>
    <mergeCell ref="E60:E61"/>
    <mergeCell ref="F60:F61"/>
    <mergeCell ref="G60:G61"/>
    <mergeCell ref="H60:H61"/>
    <mergeCell ref="A56:A61"/>
    <mergeCell ref="B56:B61"/>
    <mergeCell ref="C57:C58"/>
    <mergeCell ref="D57:D58"/>
    <mergeCell ref="E57:E58"/>
    <mergeCell ref="F57:F58"/>
    <mergeCell ref="A44:A49"/>
    <mergeCell ref="B44:B49"/>
    <mergeCell ref="D44:D49"/>
    <mergeCell ref="J50:J51"/>
    <mergeCell ref="A52:A55"/>
    <mergeCell ref="B52:B55"/>
    <mergeCell ref="D52:D55"/>
    <mergeCell ref="E52:E55"/>
    <mergeCell ref="J52:J55"/>
    <mergeCell ref="A30:A35"/>
    <mergeCell ref="B30:B35"/>
    <mergeCell ref="D30:D35"/>
    <mergeCell ref="J36:J37"/>
    <mergeCell ref="A38:A43"/>
    <mergeCell ref="B38:B43"/>
    <mergeCell ref="D38:D43"/>
    <mergeCell ref="E38:E43"/>
    <mergeCell ref="J38:J43"/>
    <mergeCell ref="A21:J21"/>
    <mergeCell ref="A22:J22"/>
    <mergeCell ref="A24:A29"/>
    <mergeCell ref="B24:B29"/>
    <mergeCell ref="D24:D29"/>
    <mergeCell ref="E24:E29"/>
    <mergeCell ref="J24:J29"/>
    <mergeCell ref="A10:J10"/>
    <mergeCell ref="J11:J12"/>
    <mergeCell ref="J13:J14"/>
    <mergeCell ref="J15:J16"/>
    <mergeCell ref="J17:J18"/>
    <mergeCell ref="J19:J20"/>
    <mergeCell ref="E6:E7"/>
    <mergeCell ref="F6:F7"/>
    <mergeCell ref="G6:G7"/>
    <mergeCell ref="H6:H7"/>
    <mergeCell ref="I6:I7"/>
    <mergeCell ref="A9:J9"/>
    <mergeCell ref="A3:J3"/>
    <mergeCell ref="A4:G4"/>
    <mergeCell ref="A5:A7"/>
    <mergeCell ref="B5:B7"/>
    <mergeCell ref="C5:C7"/>
    <mergeCell ref="D5:E5"/>
    <mergeCell ref="F5:G5"/>
    <mergeCell ref="H5:I5"/>
    <mergeCell ref="J5:J7"/>
    <mergeCell ref="D6:D7"/>
  </mergeCells>
  <pageMargins left="0.62992125984251968" right="0.23622047244094491" top="0.74803149606299213" bottom="0.74803149606299213" header="0.31496062992125984" footer="0.31496062992125984"/>
  <pageSetup paperSize="9" scale="1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view="pageBreakPreview" zoomScale="85" zoomScaleNormal="90" zoomScaleSheetLayoutView="85" workbookViewId="0">
      <selection activeCell="C11" sqref="C11"/>
    </sheetView>
  </sheetViews>
  <sheetFormatPr defaultColWidth="8.85546875" defaultRowHeight="15" x14ac:dyDescent="0.25"/>
  <cols>
    <col min="1" max="1" width="44.5703125" style="195" customWidth="1"/>
    <col min="2" max="2" width="23.85546875" style="162" customWidth="1"/>
    <col min="3" max="3" width="37" style="162" customWidth="1"/>
    <col min="4" max="4" width="61.5703125" style="196" customWidth="1"/>
    <col min="5" max="5" width="12.42578125" style="162" customWidth="1"/>
    <col min="6" max="7" width="11.5703125" style="162" customWidth="1"/>
    <col min="8" max="8" width="11.42578125" style="162" customWidth="1"/>
    <col min="9" max="9" width="45.5703125" style="162" customWidth="1"/>
    <col min="10" max="16384" width="8.85546875" style="162"/>
  </cols>
  <sheetData>
    <row r="1" spans="1:9" ht="42.6" customHeight="1" x14ac:dyDescent="0.25">
      <c r="A1" s="637" t="s">
        <v>363</v>
      </c>
      <c r="B1" s="637"/>
      <c r="C1" s="637"/>
      <c r="D1" s="637"/>
      <c r="E1" s="637"/>
      <c r="F1" s="637"/>
      <c r="G1" s="637"/>
      <c r="H1" s="637"/>
      <c r="I1" s="637"/>
    </row>
    <row r="2" spans="1:9" x14ac:dyDescent="0.25">
      <c r="A2" s="163"/>
      <c r="B2" s="164"/>
      <c r="C2" s="164"/>
      <c r="D2" s="165"/>
      <c r="E2" s="164"/>
      <c r="F2" s="164"/>
      <c r="G2" s="164"/>
      <c r="H2" s="164"/>
      <c r="I2" s="164"/>
    </row>
    <row r="3" spans="1:9" x14ac:dyDescent="0.25">
      <c r="A3" s="638" t="s">
        <v>1</v>
      </c>
      <c r="B3" s="531" t="s">
        <v>2</v>
      </c>
      <c r="C3" s="531" t="s">
        <v>3</v>
      </c>
      <c r="D3" s="531"/>
      <c r="E3" s="531" t="s">
        <v>4</v>
      </c>
      <c r="F3" s="531"/>
      <c r="G3" s="531" t="s">
        <v>5</v>
      </c>
      <c r="H3" s="531"/>
      <c r="I3" s="531" t="s">
        <v>6</v>
      </c>
    </row>
    <row r="4" spans="1:9" ht="66.599999999999994" customHeight="1" x14ac:dyDescent="0.25">
      <c r="A4" s="638"/>
      <c r="B4" s="531"/>
      <c r="C4" s="11" t="s">
        <v>7</v>
      </c>
      <c r="D4" s="11" t="s">
        <v>8</v>
      </c>
      <c r="E4" s="11" t="s">
        <v>9</v>
      </c>
      <c r="F4" s="11" t="s">
        <v>10</v>
      </c>
      <c r="G4" s="11" t="s">
        <v>9</v>
      </c>
      <c r="H4" s="11" t="s">
        <v>10</v>
      </c>
      <c r="I4" s="531"/>
    </row>
    <row r="5" spans="1:9" x14ac:dyDescent="0.25">
      <c r="A5" s="166">
        <v>1</v>
      </c>
      <c r="B5" s="12">
        <v>2</v>
      </c>
      <c r="C5" s="12">
        <v>3</v>
      </c>
      <c r="D5" s="12">
        <v>4</v>
      </c>
      <c r="E5" s="12">
        <v>5</v>
      </c>
      <c r="F5" s="12">
        <v>6</v>
      </c>
      <c r="G5" s="12">
        <v>7</v>
      </c>
      <c r="H5" s="12">
        <v>8</v>
      </c>
      <c r="I5" s="12">
        <v>9</v>
      </c>
    </row>
    <row r="6" spans="1:9" ht="15" customHeight="1" x14ac:dyDescent="0.25">
      <c r="A6" s="640" t="s">
        <v>364</v>
      </c>
      <c r="B6" s="640"/>
      <c r="C6" s="640"/>
      <c r="D6" s="640"/>
      <c r="E6" s="640"/>
      <c r="F6" s="640"/>
      <c r="G6" s="640"/>
      <c r="H6" s="640"/>
      <c r="I6" s="640"/>
    </row>
    <row r="7" spans="1:9" ht="31.5" customHeight="1" x14ac:dyDescent="0.25">
      <c r="A7" s="641" t="s">
        <v>365</v>
      </c>
      <c r="B7" s="642" t="s">
        <v>366</v>
      </c>
      <c r="C7" s="644" t="s">
        <v>367</v>
      </c>
      <c r="D7" s="644" t="s">
        <v>367</v>
      </c>
      <c r="E7" s="645">
        <v>44562</v>
      </c>
      <c r="F7" s="645">
        <v>44926</v>
      </c>
      <c r="G7" s="645">
        <v>44562</v>
      </c>
      <c r="H7" s="645" t="s">
        <v>17</v>
      </c>
      <c r="I7" s="648" t="s">
        <v>368</v>
      </c>
    </row>
    <row r="8" spans="1:9" ht="52.5" customHeight="1" x14ac:dyDescent="0.25">
      <c r="A8" s="639"/>
      <c r="B8" s="643"/>
      <c r="C8" s="639"/>
      <c r="D8" s="639"/>
      <c r="E8" s="646"/>
      <c r="F8" s="646"/>
      <c r="G8" s="646"/>
      <c r="H8" s="646"/>
      <c r="I8" s="648"/>
    </row>
    <row r="9" spans="1:9" ht="27.75" customHeight="1" x14ac:dyDescent="0.25">
      <c r="A9" s="639"/>
      <c r="B9" s="167" t="s">
        <v>369</v>
      </c>
      <c r="C9" s="639"/>
      <c r="D9" s="639"/>
      <c r="E9" s="647"/>
      <c r="F9" s="647"/>
      <c r="G9" s="647"/>
      <c r="H9" s="647"/>
      <c r="I9" s="648"/>
    </row>
    <row r="10" spans="1:9" ht="126.75" customHeight="1" x14ac:dyDescent="0.25">
      <c r="A10" s="168" t="s">
        <v>370</v>
      </c>
      <c r="B10" s="167" t="s">
        <v>366</v>
      </c>
      <c r="C10" s="169" t="s">
        <v>368</v>
      </c>
      <c r="D10" s="169" t="s">
        <v>371</v>
      </c>
      <c r="E10" s="169" t="s">
        <v>368</v>
      </c>
      <c r="F10" s="170">
        <v>44926</v>
      </c>
      <c r="G10" s="171">
        <v>44562</v>
      </c>
      <c r="H10" s="170" t="s">
        <v>17</v>
      </c>
      <c r="I10" s="169" t="s">
        <v>368</v>
      </c>
    </row>
    <row r="11" spans="1:9" ht="87.75" customHeight="1" x14ac:dyDescent="0.25">
      <c r="A11" s="172" t="s">
        <v>372</v>
      </c>
      <c r="B11" s="167" t="s">
        <v>366</v>
      </c>
      <c r="C11" s="172" t="s">
        <v>367</v>
      </c>
      <c r="D11" s="172" t="s">
        <v>367</v>
      </c>
      <c r="E11" s="171">
        <v>44562</v>
      </c>
      <c r="F11" s="170">
        <v>44926</v>
      </c>
      <c r="G11" s="171">
        <v>44562</v>
      </c>
      <c r="H11" s="170" t="s">
        <v>17</v>
      </c>
      <c r="I11" s="169" t="s">
        <v>368</v>
      </c>
    </row>
    <row r="12" spans="1:9" ht="147" customHeight="1" x14ac:dyDescent="0.25">
      <c r="A12" s="172" t="s">
        <v>373</v>
      </c>
      <c r="B12" s="167" t="s">
        <v>366</v>
      </c>
      <c r="C12" s="169" t="s">
        <v>368</v>
      </c>
      <c r="D12" s="169" t="s">
        <v>374</v>
      </c>
      <c r="E12" s="171">
        <v>44562</v>
      </c>
      <c r="F12" s="170">
        <v>44926</v>
      </c>
      <c r="G12" s="171">
        <v>44562</v>
      </c>
      <c r="H12" s="170" t="s">
        <v>17</v>
      </c>
      <c r="I12" s="169" t="s">
        <v>368</v>
      </c>
    </row>
    <row r="13" spans="1:9" ht="90.75" customHeight="1" x14ac:dyDescent="0.25">
      <c r="A13" s="168" t="s">
        <v>375</v>
      </c>
      <c r="B13" s="167" t="s">
        <v>366</v>
      </c>
      <c r="C13" s="169" t="s">
        <v>368</v>
      </c>
      <c r="D13" s="173" t="s">
        <v>376</v>
      </c>
      <c r="E13" s="171">
        <v>44562</v>
      </c>
      <c r="F13" s="170">
        <v>44926</v>
      </c>
      <c r="G13" s="171">
        <v>44562</v>
      </c>
      <c r="H13" s="170" t="s">
        <v>17</v>
      </c>
      <c r="I13" s="169" t="s">
        <v>368</v>
      </c>
    </row>
    <row r="14" spans="1:9" ht="97.5" customHeight="1" x14ac:dyDescent="0.25">
      <c r="A14" s="172" t="s">
        <v>377</v>
      </c>
      <c r="B14" s="172" t="s">
        <v>369</v>
      </c>
      <c r="C14" s="172" t="s">
        <v>367</v>
      </c>
      <c r="D14" s="172" t="s">
        <v>367</v>
      </c>
      <c r="E14" s="171">
        <v>44562</v>
      </c>
      <c r="F14" s="170">
        <v>44926</v>
      </c>
      <c r="G14" s="171">
        <v>44562</v>
      </c>
      <c r="H14" s="170" t="s">
        <v>17</v>
      </c>
      <c r="I14" s="169" t="s">
        <v>378</v>
      </c>
    </row>
    <row r="15" spans="1:9" ht="33" customHeight="1" x14ac:dyDescent="0.25">
      <c r="A15" s="172" t="s">
        <v>379</v>
      </c>
      <c r="B15" s="172" t="s">
        <v>369</v>
      </c>
      <c r="C15" s="169" t="s">
        <v>368</v>
      </c>
      <c r="D15" s="169" t="s">
        <v>368</v>
      </c>
      <c r="E15" s="171">
        <v>44562</v>
      </c>
      <c r="F15" s="170">
        <v>44926</v>
      </c>
      <c r="G15" s="171">
        <v>44562</v>
      </c>
      <c r="H15" s="170" t="s">
        <v>17</v>
      </c>
      <c r="I15" s="174" t="s">
        <v>368</v>
      </c>
    </row>
    <row r="16" spans="1:9" ht="92.25" customHeight="1" x14ac:dyDescent="0.25">
      <c r="A16" s="168" t="s">
        <v>380</v>
      </c>
      <c r="B16" s="172" t="s">
        <v>369</v>
      </c>
      <c r="C16" s="169" t="s">
        <v>368</v>
      </c>
      <c r="D16" s="173" t="s">
        <v>381</v>
      </c>
      <c r="E16" s="171">
        <v>44562</v>
      </c>
      <c r="F16" s="170">
        <v>44926</v>
      </c>
      <c r="G16" s="171">
        <v>44562</v>
      </c>
      <c r="H16" s="170" t="s">
        <v>17</v>
      </c>
      <c r="I16" s="173" t="s">
        <v>17</v>
      </c>
    </row>
    <row r="17" spans="1:15" ht="53.25" customHeight="1" x14ac:dyDescent="0.25">
      <c r="A17" s="172" t="s">
        <v>382</v>
      </c>
      <c r="B17" s="172" t="s">
        <v>369</v>
      </c>
      <c r="C17" s="169" t="s">
        <v>368</v>
      </c>
      <c r="D17" s="169" t="s">
        <v>368</v>
      </c>
      <c r="E17" s="171">
        <v>44562</v>
      </c>
      <c r="F17" s="170">
        <v>44926</v>
      </c>
      <c r="G17" s="171">
        <v>44562</v>
      </c>
      <c r="H17" s="170" t="s">
        <v>17</v>
      </c>
      <c r="I17" s="175"/>
    </row>
    <row r="18" spans="1:15" ht="63.75" x14ac:dyDescent="0.25">
      <c r="A18" s="168" t="s">
        <v>383</v>
      </c>
      <c r="B18" s="172" t="s">
        <v>369</v>
      </c>
      <c r="C18" s="169" t="s">
        <v>368</v>
      </c>
      <c r="D18" s="173" t="s">
        <v>384</v>
      </c>
      <c r="E18" s="171">
        <v>44562</v>
      </c>
      <c r="F18" s="170">
        <v>44926</v>
      </c>
      <c r="G18" s="171">
        <v>44562</v>
      </c>
      <c r="H18" s="170" t="s">
        <v>17</v>
      </c>
      <c r="I18" s="173" t="s">
        <v>17</v>
      </c>
    </row>
    <row r="19" spans="1:15" ht="78.75" customHeight="1" x14ac:dyDescent="0.25">
      <c r="A19" s="176" t="s">
        <v>385</v>
      </c>
      <c r="B19" s="172" t="s">
        <v>369</v>
      </c>
      <c r="C19" s="169" t="s">
        <v>368</v>
      </c>
      <c r="D19" s="173" t="s">
        <v>386</v>
      </c>
      <c r="E19" s="171">
        <v>44713</v>
      </c>
      <c r="F19" s="171">
        <v>44865</v>
      </c>
      <c r="G19" s="177">
        <v>44713</v>
      </c>
      <c r="H19" s="170" t="s">
        <v>17</v>
      </c>
      <c r="I19" s="169" t="s">
        <v>368</v>
      </c>
    </row>
    <row r="20" spans="1:15" ht="97.5" customHeight="1" x14ac:dyDescent="0.25">
      <c r="A20" s="172" t="s">
        <v>387</v>
      </c>
      <c r="B20" s="167" t="s">
        <v>366</v>
      </c>
      <c r="C20" s="172" t="s">
        <v>367</v>
      </c>
      <c r="D20" s="172" t="s">
        <v>367</v>
      </c>
      <c r="E20" s="171">
        <v>44713</v>
      </c>
      <c r="F20" s="170">
        <v>44834</v>
      </c>
      <c r="G20" s="171">
        <v>44713</v>
      </c>
      <c r="H20" s="170" t="s">
        <v>17</v>
      </c>
      <c r="I20" s="169" t="s">
        <v>17</v>
      </c>
    </row>
    <row r="21" spans="1:15" ht="229.5" x14ac:dyDescent="0.25">
      <c r="A21" s="168" t="s">
        <v>388</v>
      </c>
      <c r="B21" s="167" t="s">
        <v>366</v>
      </c>
      <c r="C21" s="169" t="s">
        <v>368</v>
      </c>
      <c r="D21" s="173" t="s">
        <v>389</v>
      </c>
      <c r="E21" s="171">
        <v>44713</v>
      </c>
      <c r="F21" s="170">
        <v>44834</v>
      </c>
      <c r="G21" s="171">
        <v>44713</v>
      </c>
      <c r="H21" s="170" t="s">
        <v>17</v>
      </c>
      <c r="I21" s="173" t="s">
        <v>17</v>
      </c>
    </row>
    <row r="22" spans="1:15" ht="96.75" customHeight="1" x14ac:dyDescent="0.25">
      <c r="A22" s="167" t="s">
        <v>390</v>
      </c>
      <c r="B22" s="167" t="s">
        <v>391</v>
      </c>
      <c r="C22" s="169" t="s">
        <v>17</v>
      </c>
      <c r="D22" s="169" t="s">
        <v>17</v>
      </c>
      <c r="E22" s="170" t="s">
        <v>17</v>
      </c>
      <c r="F22" s="170" t="s">
        <v>17</v>
      </c>
      <c r="G22" s="170" t="s">
        <v>17</v>
      </c>
      <c r="H22" s="170" t="s">
        <v>17</v>
      </c>
      <c r="I22" s="169" t="s">
        <v>368</v>
      </c>
    </row>
    <row r="23" spans="1:15" ht="14.45" customHeight="1" x14ac:dyDescent="0.25">
      <c r="A23" s="639" t="s">
        <v>392</v>
      </c>
      <c r="B23" s="639"/>
      <c r="C23" s="639"/>
      <c r="D23" s="639"/>
      <c r="E23" s="639"/>
      <c r="F23" s="639"/>
      <c r="G23" s="639"/>
      <c r="H23" s="639"/>
      <c r="I23" s="639"/>
      <c r="J23" s="178"/>
      <c r="K23" s="178"/>
      <c r="L23" s="178"/>
      <c r="M23" s="178"/>
      <c r="N23" s="178"/>
      <c r="O23" s="178"/>
    </row>
    <row r="24" spans="1:15" ht="97.5" customHeight="1" x14ac:dyDescent="0.25">
      <c r="A24" s="179" t="s">
        <v>393</v>
      </c>
      <c r="B24" s="167" t="s">
        <v>366</v>
      </c>
      <c r="C24" s="179" t="s">
        <v>394</v>
      </c>
      <c r="D24" s="169" t="s">
        <v>368</v>
      </c>
      <c r="E24" s="180">
        <v>44562</v>
      </c>
      <c r="F24" s="180">
        <v>44926</v>
      </c>
      <c r="G24" s="180">
        <v>44562</v>
      </c>
      <c r="H24" s="180" t="s">
        <v>17</v>
      </c>
      <c r="I24" s="169" t="s">
        <v>368</v>
      </c>
    </row>
    <row r="25" spans="1:15" ht="123.75" customHeight="1" x14ac:dyDescent="0.25">
      <c r="A25" s="172" t="s">
        <v>395</v>
      </c>
      <c r="B25" s="167" t="s">
        <v>366</v>
      </c>
      <c r="C25" s="172" t="s">
        <v>368</v>
      </c>
      <c r="D25" s="172" t="s">
        <v>17</v>
      </c>
      <c r="E25" s="180">
        <v>44682</v>
      </c>
      <c r="F25" s="180">
        <v>44834</v>
      </c>
      <c r="G25" s="180">
        <v>44682</v>
      </c>
      <c r="H25" s="181" t="s">
        <v>17</v>
      </c>
      <c r="I25" s="169" t="s">
        <v>368</v>
      </c>
    </row>
    <row r="26" spans="1:15" ht="89.25" x14ac:dyDescent="0.25">
      <c r="A26" s="168" t="s">
        <v>396</v>
      </c>
      <c r="B26" s="167" t="s">
        <v>366</v>
      </c>
      <c r="C26" s="172" t="s">
        <v>368</v>
      </c>
      <c r="D26" s="172" t="s">
        <v>397</v>
      </c>
      <c r="E26" s="180">
        <v>44682</v>
      </c>
      <c r="F26" s="180">
        <v>44834</v>
      </c>
      <c r="G26" s="180">
        <v>44682</v>
      </c>
      <c r="H26" s="181" t="s">
        <v>17</v>
      </c>
      <c r="I26" s="182"/>
    </row>
    <row r="27" spans="1:15" ht="25.5" x14ac:dyDescent="0.25">
      <c r="A27" s="172" t="s">
        <v>398</v>
      </c>
      <c r="B27" s="167" t="s">
        <v>366</v>
      </c>
      <c r="C27" s="172" t="s">
        <v>368</v>
      </c>
      <c r="D27" s="172" t="s">
        <v>368</v>
      </c>
      <c r="E27" s="180">
        <v>44562</v>
      </c>
      <c r="F27" s="180">
        <v>44926</v>
      </c>
      <c r="G27" s="180">
        <v>44562</v>
      </c>
      <c r="H27" s="180" t="s">
        <v>17</v>
      </c>
      <c r="I27" s="182"/>
    </row>
    <row r="28" spans="1:15" ht="38.25" x14ac:dyDescent="0.25">
      <c r="A28" s="168" t="s">
        <v>399</v>
      </c>
      <c r="B28" s="167" t="s">
        <v>366</v>
      </c>
      <c r="C28" s="172" t="s">
        <v>368</v>
      </c>
      <c r="D28" s="183" t="s">
        <v>400</v>
      </c>
      <c r="E28" s="180">
        <v>44562</v>
      </c>
      <c r="F28" s="180">
        <v>44926</v>
      </c>
      <c r="G28" s="180">
        <v>44562</v>
      </c>
      <c r="H28" s="180" t="s">
        <v>17</v>
      </c>
      <c r="I28" s="182"/>
    </row>
    <row r="29" spans="1:15" ht="25.5" x14ac:dyDescent="0.25">
      <c r="A29" s="172" t="s">
        <v>401</v>
      </c>
      <c r="B29" s="167" t="s">
        <v>366</v>
      </c>
      <c r="C29" s="172" t="s">
        <v>368</v>
      </c>
      <c r="D29" s="184" t="s">
        <v>17</v>
      </c>
      <c r="E29" s="180">
        <v>44562</v>
      </c>
      <c r="F29" s="180">
        <v>44926</v>
      </c>
      <c r="G29" s="180">
        <v>44562</v>
      </c>
      <c r="H29" s="180" t="s">
        <v>17</v>
      </c>
      <c r="I29" s="182"/>
    </row>
    <row r="30" spans="1:15" ht="38.25" x14ac:dyDescent="0.25">
      <c r="A30" s="168" t="s">
        <v>402</v>
      </c>
      <c r="B30" s="167" t="s">
        <v>366</v>
      </c>
      <c r="C30" s="172" t="s">
        <v>368</v>
      </c>
      <c r="D30" s="173" t="s">
        <v>403</v>
      </c>
      <c r="E30" s="180">
        <v>44562</v>
      </c>
      <c r="F30" s="180">
        <v>44926</v>
      </c>
      <c r="G30" s="180" t="s">
        <v>404</v>
      </c>
      <c r="H30" s="180" t="s">
        <v>17</v>
      </c>
      <c r="I30" s="182"/>
    </row>
    <row r="31" spans="1:15" ht="51" customHeight="1" x14ac:dyDescent="0.25">
      <c r="A31" s="172" t="s">
        <v>405</v>
      </c>
      <c r="B31" s="185" t="s">
        <v>391</v>
      </c>
      <c r="C31" s="172" t="s">
        <v>368</v>
      </c>
      <c r="D31" s="186" t="s">
        <v>17</v>
      </c>
      <c r="E31" s="180"/>
      <c r="F31" s="180"/>
      <c r="G31" s="180"/>
      <c r="H31" s="180"/>
      <c r="I31" s="182"/>
    </row>
    <row r="32" spans="1:15" ht="51" customHeight="1" x14ac:dyDescent="0.25">
      <c r="A32" s="172" t="s">
        <v>406</v>
      </c>
      <c r="B32" s="172" t="s">
        <v>369</v>
      </c>
      <c r="C32" s="172" t="s">
        <v>368</v>
      </c>
      <c r="D32" s="186" t="s">
        <v>17</v>
      </c>
      <c r="E32" s="180">
        <v>44753</v>
      </c>
      <c r="F32" s="180">
        <v>44926</v>
      </c>
      <c r="G32" s="180">
        <v>44753</v>
      </c>
      <c r="H32" s="180" t="s">
        <v>17</v>
      </c>
      <c r="I32" s="182"/>
    </row>
    <row r="33" spans="1:9" ht="25.5" x14ac:dyDescent="0.25">
      <c r="A33" s="172" t="s">
        <v>407</v>
      </c>
      <c r="B33" s="167" t="s">
        <v>366</v>
      </c>
      <c r="C33" s="172" t="s">
        <v>368</v>
      </c>
      <c r="D33" s="184" t="s">
        <v>17</v>
      </c>
      <c r="E33" s="180">
        <v>44562</v>
      </c>
      <c r="F33" s="180">
        <v>44926</v>
      </c>
      <c r="G33" s="180">
        <v>44562</v>
      </c>
      <c r="H33" s="180" t="s">
        <v>17</v>
      </c>
      <c r="I33" s="182"/>
    </row>
    <row r="34" spans="1:9" ht="51" x14ac:dyDescent="0.25">
      <c r="A34" s="168" t="s">
        <v>408</v>
      </c>
      <c r="B34" s="167" t="s">
        <v>366</v>
      </c>
      <c r="C34" s="172" t="s">
        <v>368</v>
      </c>
      <c r="D34" s="183" t="s">
        <v>409</v>
      </c>
      <c r="E34" s="180">
        <v>44562</v>
      </c>
      <c r="F34" s="180">
        <v>44926</v>
      </c>
      <c r="G34" s="180">
        <v>44562</v>
      </c>
      <c r="H34" s="180" t="s">
        <v>17</v>
      </c>
      <c r="I34" s="182"/>
    </row>
    <row r="35" spans="1:9" ht="38.25" x14ac:dyDescent="0.25">
      <c r="A35" s="48" t="s">
        <v>410</v>
      </c>
      <c r="B35" s="172" t="s">
        <v>369</v>
      </c>
      <c r="C35" s="172" t="s">
        <v>411</v>
      </c>
      <c r="D35" s="172" t="s">
        <v>368</v>
      </c>
      <c r="E35" s="180">
        <v>44562</v>
      </c>
      <c r="F35" s="180">
        <v>44926</v>
      </c>
      <c r="G35" s="180">
        <v>44562</v>
      </c>
      <c r="H35" s="180" t="s">
        <v>17</v>
      </c>
      <c r="I35" s="182"/>
    </row>
    <row r="36" spans="1:9" ht="55.7" customHeight="1" x14ac:dyDescent="0.25">
      <c r="A36" s="187" t="s">
        <v>412</v>
      </c>
      <c r="B36" s="172" t="s">
        <v>369</v>
      </c>
      <c r="C36" s="172" t="s">
        <v>368</v>
      </c>
      <c r="D36" s="173" t="s">
        <v>413</v>
      </c>
      <c r="E36" s="180">
        <v>44562</v>
      </c>
      <c r="F36" s="180">
        <v>44926</v>
      </c>
      <c r="G36" s="180">
        <v>44562</v>
      </c>
      <c r="H36" s="173" t="s">
        <v>368</v>
      </c>
      <c r="I36" s="173" t="s">
        <v>414</v>
      </c>
    </row>
    <row r="37" spans="1:9" x14ac:dyDescent="0.25">
      <c r="A37" s="188"/>
      <c r="B37" s="164"/>
      <c r="C37" s="164"/>
      <c r="D37" s="165"/>
      <c r="E37" s="164"/>
      <c r="F37" s="164"/>
      <c r="G37" s="164"/>
      <c r="H37" s="164"/>
      <c r="I37" s="164"/>
    </row>
    <row r="38" spans="1:9" ht="15.75" x14ac:dyDescent="0.25">
      <c r="A38" s="189" t="s">
        <v>415</v>
      </c>
      <c r="B38" s="190"/>
      <c r="C38" s="190"/>
      <c r="D38" s="191"/>
      <c r="E38" s="190"/>
      <c r="F38" s="190"/>
      <c r="G38" s="190"/>
      <c r="H38" s="190"/>
      <c r="I38" s="190"/>
    </row>
    <row r="39" spans="1:9" ht="8.4499999999999993" customHeight="1" x14ac:dyDescent="0.25">
      <c r="A39" s="192"/>
      <c r="B39" s="190"/>
      <c r="C39" s="190"/>
      <c r="D39" s="191"/>
      <c r="E39" s="190"/>
      <c r="F39" s="190"/>
      <c r="G39" s="190"/>
      <c r="H39" s="190"/>
      <c r="I39" s="190"/>
    </row>
    <row r="40" spans="1:9" ht="31.5" x14ac:dyDescent="0.25">
      <c r="A40" s="193" t="s">
        <v>416</v>
      </c>
      <c r="B40" s="190"/>
      <c r="C40" s="190"/>
      <c r="D40" s="191" t="s">
        <v>417</v>
      </c>
      <c r="E40" s="190"/>
      <c r="F40" s="190"/>
      <c r="G40" s="190"/>
      <c r="H40" s="190"/>
      <c r="I40" s="194" t="s">
        <v>418</v>
      </c>
    </row>
    <row r="41" spans="1:9" ht="15.75" x14ac:dyDescent="0.25">
      <c r="A41" s="193" t="s">
        <v>419</v>
      </c>
      <c r="B41" s="190"/>
      <c r="C41" s="190"/>
      <c r="D41" s="191"/>
      <c r="E41" s="190"/>
      <c r="F41" s="190"/>
      <c r="G41" s="190"/>
      <c r="H41" s="190"/>
      <c r="I41" s="194"/>
    </row>
    <row r="42" spans="1:9" ht="15.75" x14ac:dyDescent="0.25">
      <c r="A42" s="192"/>
      <c r="B42" s="190"/>
      <c r="C42" s="190"/>
      <c r="D42" s="191"/>
      <c r="E42" s="190"/>
      <c r="F42" s="190"/>
      <c r="G42" s="190"/>
      <c r="H42" s="190"/>
      <c r="I42" s="190"/>
    </row>
    <row r="43" spans="1:9" ht="15.75" x14ac:dyDescent="0.25">
      <c r="A43" s="189" t="s">
        <v>420</v>
      </c>
      <c r="B43" s="190"/>
      <c r="C43" s="190"/>
      <c r="D43" s="191"/>
      <c r="E43" s="190"/>
      <c r="F43" s="190"/>
      <c r="G43" s="190"/>
      <c r="H43" s="190"/>
      <c r="I43" s="190"/>
    </row>
    <row r="44" spans="1:9" ht="15.75" x14ac:dyDescent="0.25">
      <c r="A44" s="189"/>
      <c r="B44" s="190"/>
      <c r="C44" s="190"/>
      <c r="D44" s="191"/>
      <c r="E44" s="190"/>
      <c r="F44" s="190"/>
      <c r="G44" s="190"/>
      <c r="H44" s="190"/>
      <c r="I44" s="190"/>
    </row>
    <row r="45" spans="1:9" ht="15.75" x14ac:dyDescent="0.25">
      <c r="A45" s="193" t="s">
        <v>421</v>
      </c>
      <c r="B45" s="190"/>
      <c r="C45" s="190"/>
      <c r="D45" s="191" t="s">
        <v>417</v>
      </c>
      <c r="E45" s="190"/>
      <c r="F45" s="190"/>
      <c r="G45" s="190"/>
      <c r="H45" s="190"/>
      <c r="I45" s="194" t="s">
        <v>422</v>
      </c>
    </row>
    <row r="46" spans="1:9" ht="15.75" x14ac:dyDescent="0.25">
      <c r="A46" s="192"/>
      <c r="B46" s="190"/>
      <c r="C46" s="190"/>
      <c r="D46" s="191"/>
      <c r="E46" s="190"/>
      <c r="F46" s="190"/>
      <c r="G46" s="190"/>
      <c r="H46" s="190"/>
      <c r="I46" s="190"/>
    </row>
    <row r="47" spans="1:9" s="190" customFormat="1" ht="15.75" x14ac:dyDescent="0.25">
      <c r="A47" s="192" t="s">
        <v>423</v>
      </c>
      <c r="D47" s="191" t="s">
        <v>417</v>
      </c>
      <c r="I47" s="194" t="s">
        <v>424</v>
      </c>
    </row>
  </sheetData>
  <mergeCells count="18">
    <mergeCell ref="A23:I23"/>
    <mergeCell ref="A6:I6"/>
    <mergeCell ref="A7:A9"/>
    <mergeCell ref="B7:B8"/>
    <mergeCell ref="C7:C9"/>
    <mergeCell ref="D7:D9"/>
    <mergeCell ref="E7:E9"/>
    <mergeCell ref="F7:F9"/>
    <mergeCell ref="G7:G9"/>
    <mergeCell ref="H7:H9"/>
    <mergeCell ref="I7:I9"/>
    <mergeCell ref="A1:I1"/>
    <mergeCell ref="A3:A4"/>
    <mergeCell ref="B3:B4"/>
    <mergeCell ref="C3:D3"/>
    <mergeCell ref="E3:F3"/>
    <mergeCell ref="G3:H3"/>
    <mergeCell ref="I3:I4"/>
  </mergeCells>
  <pageMargins left="0.25" right="0.25" top="0.75" bottom="0.75" header="0.3" footer="0.3"/>
  <pageSetup paperSize="9" scale="49" fitToHeight="4" orientation="landscape" r:id="rId1"/>
  <rowBreaks count="2" manualBreakCount="2">
    <brk id="15" max="8" man="1"/>
    <brk id="25"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zoomScale="90" zoomScaleNormal="90" workbookViewId="0">
      <selection activeCell="D13" sqref="D13"/>
    </sheetView>
  </sheetViews>
  <sheetFormatPr defaultRowHeight="18.75" x14ac:dyDescent="0.3"/>
  <cols>
    <col min="1" max="1" width="38.42578125" style="197" customWidth="1"/>
    <col min="2" max="2" width="63.42578125" style="197" customWidth="1"/>
    <col min="3" max="3" width="50.28515625" style="197" customWidth="1"/>
    <col min="4" max="4" width="44.28515625" style="197" customWidth="1"/>
    <col min="5" max="5" width="14.7109375" style="197" customWidth="1"/>
    <col min="6" max="6" width="14.28515625" style="197" customWidth="1"/>
    <col min="7" max="7" width="14.140625" style="197" customWidth="1"/>
    <col min="8" max="8" width="15.42578125" style="197" customWidth="1"/>
    <col min="9" max="9" width="25.28515625" style="197" customWidth="1"/>
    <col min="10" max="16384" width="9.140625" style="197"/>
  </cols>
  <sheetData>
    <row r="2" spans="1:9" x14ac:dyDescent="0.3">
      <c r="A2" s="649" t="s">
        <v>451</v>
      </c>
      <c r="B2" s="649"/>
      <c r="C2" s="649"/>
      <c r="D2" s="649"/>
      <c r="E2" s="649"/>
      <c r="F2" s="649"/>
      <c r="G2" s="649"/>
      <c r="H2" s="649"/>
      <c r="I2" s="649"/>
    </row>
    <row r="3" spans="1:9" x14ac:dyDescent="0.3">
      <c r="A3" s="649" t="s">
        <v>425</v>
      </c>
      <c r="B3" s="649"/>
      <c r="C3" s="649"/>
      <c r="D3" s="649"/>
      <c r="E3" s="649"/>
      <c r="F3" s="649"/>
      <c r="G3" s="649"/>
      <c r="H3" s="649"/>
      <c r="I3" s="649"/>
    </row>
    <row r="4" spans="1:9" x14ac:dyDescent="0.3">
      <c r="A4" s="649" t="s">
        <v>426</v>
      </c>
      <c r="B4" s="649"/>
      <c r="C4" s="649"/>
      <c r="D4" s="649"/>
      <c r="E4" s="649"/>
      <c r="F4" s="649"/>
      <c r="G4" s="649"/>
      <c r="H4" s="649"/>
      <c r="I4" s="649"/>
    </row>
    <row r="5" spans="1:9" x14ac:dyDescent="0.3">
      <c r="A5" s="649" t="s">
        <v>427</v>
      </c>
      <c r="B5" s="649"/>
      <c r="C5" s="649"/>
      <c r="D5" s="649"/>
      <c r="E5" s="649"/>
      <c r="F5" s="649"/>
      <c r="G5" s="649"/>
      <c r="H5" s="649"/>
      <c r="I5" s="649"/>
    </row>
    <row r="6" spans="1:9" ht="19.5" thickBot="1" x14ac:dyDescent="0.35">
      <c r="A6" s="650" t="s">
        <v>428</v>
      </c>
      <c r="B6" s="650"/>
      <c r="C6" s="650"/>
      <c r="D6" s="650"/>
      <c r="E6" s="650"/>
      <c r="F6" s="650"/>
      <c r="G6" s="650"/>
      <c r="H6" s="650"/>
      <c r="I6" s="650"/>
    </row>
    <row r="7" spans="1:9" ht="19.5" thickBot="1" x14ac:dyDescent="0.35">
      <c r="A7" s="652" t="s">
        <v>1</v>
      </c>
      <c r="B7" s="652" t="s">
        <v>2</v>
      </c>
      <c r="C7" s="657" t="s">
        <v>3</v>
      </c>
      <c r="D7" s="658"/>
      <c r="E7" s="657" t="s">
        <v>4</v>
      </c>
      <c r="F7" s="658"/>
      <c r="G7" s="657" t="s">
        <v>5</v>
      </c>
      <c r="H7" s="658"/>
      <c r="I7" s="652" t="s">
        <v>6</v>
      </c>
    </row>
    <row r="8" spans="1:9" ht="57" thickBot="1" x14ac:dyDescent="0.35">
      <c r="A8" s="653"/>
      <c r="B8" s="653"/>
      <c r="C8" s="198" t="s">
        <v>7</v>
      </c>
      <c r="D8" s="198" t="s">
        <v>8</v>
      </c>
      <c r="E8" s="198" t="s">
        <v>9</v>
      </c>
      <c r="F8" s="198" t="s">
        <v>10</v>
      </c>
      <c r="G8" s="198" t="s">
        <v>9</v>
      </c>
      <c r="H8" s="198" t="s">
        <v>10</v>
      </c>
      <c r="I8" s="653"/>
    </row>
    <row r="9" spans="1:9" ht="19.5" thickBot="1" x14ac:dyDescent="0.35">
      <c r="A9" s="199">
        <v>1</v>
      </c>
      <c r="B9" s="198">
        <v>2</v>
      </c>
      <c r="C9" s="198">
        <v>3</v>
      </c>
      <c r="D9" s="198">
        <v>4</v>
      </c>
      <c r="E9" s="198">
        <v>5</v>
      </c>
      <c r="F9" s="198">
        <v>6</v>
      </c>
      <c r="G9" s="198">
        <v>7</v>
      </c>
      <c r="H9" s="198">
        <v>8</v>
      </c>
      <c r="I9" s="198">
        <v>9</v>
      </c>
    </row>
    <row r="10" spans="1:9" ht="19.5" thickBot="1" x14ac:dyDescent="0.35">
      <c r="A10" s="654" t="s">
        <v>429</v>
      </c>
      <c r="B10" s="655"/>
      <c r="C10" s="655"/>
      <c r="D10" s="655"/>
      <c r="E10" s="655"/>
      <c r="F10" s="655"/>
      <c r="G10" s="655"/>
      <c r="H10" s="655"/>
      <c r="I10" s="656"/>
    </row>
    <row r="11" spans="1:9" ht="19.5" thickBot="1" x14ac:dyDescent="0.35">
      <c r="A11" s="654" t="s">
        <v>430</v>
      </c>
      <c r="B11" s="655"/>
      <c r="C11" s="655"/>
      <c r="D11" s="655"/>
      <c r="E11" s="655"/>
      <c r="F11" s="655"/>
      <c r="G11" s="655"/>
      <c r="H11" s="655"/>
      <c r="I11" s="656"/>
    </row>
    <row r="12" spans="1:9" ht="75.75" thickBot="1" x14ac:dyDescent="0.35">
      <c r="A12" s="200" t="s">
        <v>431</v>
      </c>
      <c r="B12" s="201" t="s">
        <v>432</v>
      </c>
      <c r="C12" s="201" t="s">
        <v>433</v>
      </c>
      <c r="D12" s="201" t="s">
        <v>433</v>
      </c>
      <c r="E12" s="202">
        <v>44562</v>
      </c>
      <c r="F12" s="202">
        <v>44926</v>
      </c>
      <c r="G12" s="202">
        <v>44562</v>
      </c>
      <c r="H12" s="202">
        <v>44742</v>
      </c>
      <c r="I12" s="201" t="s">
        <v>434</v>
      </c>
    </row>
    <row r="13" spans="1:9" ht="75.75" thickBot="1" x14ac:dyDescent="0.35">
      <c r="A13" s="200" t="s">
        <v>435</v>
      </c>
      <c r="B13" s="201" t="s">
        <v>432</v>
      </c>
      <c r="C13" s="201"/>
      <c r="D13" s="201" t="s">
        <v>436</v>
      </c>
      <c r="E13" s="202">
        <v>44562</v>
      </c>
      <c r="F13" s="202">
        <v>44926</v>
      </c>
      <c r="G13" s="202">
        <v>44562</v>
      </c>
      <c r="H13" s="202">
        <v>44742</v>
      </c>
      <c r="I13" s="201"/>
    </row>
    <row r="14" spans="1:9" ht="94.5" thickBot="1" x14ac:dyDescent="0.35">
      <c r="A14" s="203" t="s">
        <v>437</v>
      </c>
      <c r="B14" s="201" t="s">
        <v>432</v>
      </c>
      <c r="C14" s="201" t="s">
        <v>438</v>
      </c>
      <c r="D14" s="201" t="s">
        <v>438</v>
      </c>
      <c r="E14" s="201" t="s">
        <v>438</v>
      </c>
      <c r="F14" s="202">
        <v>44926</v>
      </c>
      <c r="G14" s="201" t="s">
        <v>438</v>
      </c>
      <c r="H14" s="202">
        <v>44742</v>
      </c>
      <c r="I14" s="201"/>
    </row>
    <row r="15" spans="1:9" ht="125.25" customHeight="1" thickBot="1" x14ac:dyDescent="0.35">
      <c r="A15" s="200" t="s">
        <v>439</v>
      </c>
      <c r="B15" s="201" t="s">
        <v>440</v>
      </c>
      <c r="C15" s="201" t="s">
        <v>441</v>
      </c>
      <c r="D15" s="201" t="s">
        <v>441</v>
      </c>
      <c r="E15" s="202">
        <v>44562</v>
      </c>
      <c r="F15" s="202">
        <v>44926</v>
      </c>
      <c r="G15" s="202">
        <v>44562</v>
      </c>
      <c r="H15" s="202">
        <v>44742</v>
      </c>
      <c r="I15" s="201"/>
    </row>
    <row r="16" spans="1:9" ht="113.25" thickBot="1" x14ac:dyDescent="0.35">
      <c r="A16" s="200" t="s">
        <v>442</v>
      </c>
      <c r="B16" s="201" t="s">
        <v>440</v>
      </c>
      <c r="C16" s="201"/>
      <c r="D16" s="201"/>
      <c r="E16" s="202">
        <v>44562</v>
      </c>
      <c r="F16" s="202">
        <v>44926</v>
      </c>
      <c r="G16" s="202">
        <v>44562</v>
      </c>
      <c r="H16" s="202">
        <v>44742</v>
      </c>
      <c r="I16" s="201"/>
    </row>
    <row r="17" spans="1:9" ht="113.25" thickBot="1" x14ac:dyDescent="0.35">
      <c r="A17" s="203" t="s">
        <v>443</v>
      </c>
      <c r="B17" s="201" t="s">
        <v>440</v>
      </c>
      <c r="C17" s="201" t="s">
        <v>438</v>
      </c>
      <c r="D17" s="201" t="s">
        <v>438</v>
      </c>
      <c r="E17" s="201" t="s">
        <v>438</v>
      </c>
      <c r="F17" s="202">
        <v>44926</v>
      </c>
      <c r="G17" s="201" t="s">
        <v>438</v>
      </c>
      <c r="H17" s="202">
        <v>44742</v>
      </c>
      <c r="I17" s="201"/>
    </row>
    <row r="18" spans="1:9" ht="19.5" thickBot="1" x14ac:dyDescent="0.35">
      <c r="A18" s="654" t="s">
        <v>444</v>
      </c>
      <c r="B18" s="655"/>
      <c r="C18" s="655"/>
      <c r="D18" s="655"/>
      <c r="E18" s="655"/>
      <c r="F18" s="655"/>
      <c r="G18" s="655"/>
      <c r="H18" s="655"/>
      <c r="I18" s="656"/>
    </row>
    <row r="19" spans="1:9" ht="19.5" thickBot="1" x14ac:dyDescent="0.35">
      <c r="A19" s="654" t="s">
        <v>445</v>
      </c>
      <c r="B19" s="655"/>
      <c r="C19" s="655"/>
      <c r="D19" s="655"/>
      <c r="E19" s="655"/>
      <c r="F19" s="655"/>
      <c r="G19" s="655"/>
      <c r="H19" s="655"/>
      <c r="I19" s="656"/>
    </row>
    <row r="20" spans="1:9" ht="94.5" thickBot="1" x14ac:dyDescent="0.35">
      <c r="A20" s="200" t="s">
        <v>446</v>
      </c>
      <c r="B20" s="201" t="s">
        <v>432</v>
      </c>
      <c r="C20" s="201" t="s">
        <v>447</v>
      </c>
      <c r="D20" s="201"/>
      <c r="E20" s="202">
        <v>44562</v>
      </c>
      <c r="F20" s="202">
        <v>44926</v>
      </c>
      <c r="G20" s="202">
        <v>44562</v>
      </c>
      <c r="H20" s="202">
        <v>44742</v>
      </c>
      <c r="I20" s="652"/>
    </row>
    <row r="21" spans="1:9" ht="113.25" thickBot="1" x14ac:dyDescent="0.35">
      <c r="A21" s="200" t="s">
        <v>448</v>
      </c>
      <c r="B21" s="201" t="s">
        <v>432</v>
      </c>
      <c r="C21" s="201" t="s">
        <v>438</v>
      </c>
      <c r="D21" s="201" t="s">
        <v>438</v>
      </c>
      <c r="E21" s="201" t="s">
        <v>438</v>
      </c>
      <c r="F21" s="202">
        <v>44926</v>
      </c>
      <c r="G21" s="201" t="s">
        <v>438</v>
      </c>
      <c r="H21" s="202">
        <v>44742</v>
      </c>
      <c r="I21" s="653"/>
    </row>
    <row r="22" spans="1:9" ht="47.25" customHeight="1" x14ac:dyDescent="0.3">
      <c r="A22" s="651" t="s">
        <v>449</v>
      </c>
      <c r="B22" s="651"/>
      <c r="C22" s="651"/>
      <c r="D22" s="651"/>
      <c r="E22" s="651"/>
      <c r="F22" s="651"/>
      <c r="G22" s="651"/>
      <c r="H22" s="651"/>
      <c r="I22" s="651"/>
    </row>
    <row r="25" spans="1:9" x14ac:dyDescent="0.3">
      <c r="A25" s="197" t="s">
        <v>450</v>
      </c>
    </row>
  </sheetData>
  <mergeCells count="17">
    <mergeCell ref="A22:I22"/>
    <mergeCell ref="I7:I8"/>
    <mergeCell ref="A10:I10"/>
    <mergeCell ref="A11:I11"/>
    <mergeCell ref="A18:I18"/>
    <mergeCell ref="A19:I19"/>
    <mergeCell ref="I20:I21"/>
    <mergeCell ref="A7:A8"/>
    <mergeCell ref="B7:B8"/>
    <mergeCell ref="C7:D7"/>
    <mergeCell ref="E7:F7"/>
    <mergeCell ref="G7:H7"/>
    <mergeCell ref="A2:I2"/>
    <mergeCell ref="A3:I3"/>
    <mergeCell ref="A4:I4"/>
    <mergeCell ref="A5:I5"/>
    <mergeCell ref="A6:I6"/>
  </mergeCells>
  <pageMargins left="0.23622047244094491" right="0.23622047244094491" top="0.74803149606299213" bottom="0.74803149606299213" header="0.31496062992125984" footer="0.31496062992125984"/>
  <pageSetup paperSize="9" scale="51" fitToHeight="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view="pageBreakPreview" zoomScale="60" zoomScaleNormal="60" workbookViewId="0">
      <selection activeCell="G14" sqref="G14"/>
    </sheetView>
  </sheetViews>
  <sheetFormatPr defaultColWidth="9.140625" defaultRowHeight="15" x14ac:dyDescent="0.25"/>
  <cols>
    <col min="1" max="1" width="61.140625" style="204" customWidth="1"/>
    <col min="2" max="2" width="23.5703125" style="204" customWidth="1"/>
    <col min="3" max="3" width="40" style="204" customWidth="1"/>
    <col min="4" max="4" width="63" style="205" customWidth="1"/>
    <col min="5" max="5" width="13" style="206" customWidth="1"/>
    <col min="6" max="6" width="13" style="204" customWidth="1"/>
    <col min="7" max="7" width="12.85546875" style="205" customWidth="1"/>
    <col min="8" max="8" width="14.85546875" style="205" customWidth="1"/>
    <col min="9" max="9" width="56.28515625" style="205" customWidth="1"/>
    <col min="10" max="21" width="9.140625" style="204" customWidth="1"/>
    <col min="22" max="22" width="9.5703125" style="204" bestFit="1" customWidth="1"/>
    <col min="23" max="23" width="12.85546875" style="204" customWidth="1"/>
    <col min="24" max="24" width="14" style="204" customWidth="1"/>
    <col min="25" max="16384" width="9.140625" style="204"/>
  </cols>
  <sheetData>
    <row r="1" spans="1:9" x14ac:dyDescent="0.25">
      <c r="I1" s="207" t="s">
        <v>452</v>
      </c>
    </row>
    <row r="2" spans="1:9" x14ac:dyDescent="0.25">
      <c r="A2" s="659" t="s">
        <v>453</v>
      </c>
      <c r="B2" s="659"/>
      <c r="C2" s="659"/>
      <c r="D2" s="659"/>
      <c r="E2" s="659"/>
      <c r="F2" s="659"/>
      <c r="G2" s="659"/>
      <c r="H2" s="659"/>
      <c r="I2" s="659"/>
    </row>
    <row r="3" spans="1:9" x14ac:dyDescent="0.25">
      <c r="A3" s="659" t="s">
        <v>454</v>
      </c>
      <c r="B3" s="659"/>
      <c r="C3" s="659"/>
      <c r="D3" s="659"/>
      <c r="E3" s="659"/>
      <c r="F3" s="659"/>
      <c r="G3" s="659"/>
      <c r="H3" s="659"/>
      <c r="I3" s="659"/>
    </row>
    <row r="4" spans="1:9" x14ac:dyDescent="0.25">
      <c r="A4" s="660"/>
      <c r="B4" s="660"/>
      <c r="C4" s="660"/>
      <c r="D4" s="660"/>
      <c r="E4" s="660"/>
      <c r="F4" s="660"/>
    </row>
    <row r="5" spans="1:9" ht="33" customHeight="1" x14ac:dyDescent="0.25">
      <c r="A5" s="661" t="s">
        <v>1</v>
      </c>
      <c r="B5" s="661" t="s">
        <v>2</v>
      </c>
      <c r="C5" s="662" t="s">
        <v>3</v>
      </c>
      <c r="D5" s="662"/>
      <c r="E5" s="661" t="s">
        <v>4</v>
      </c>
      <c r="F5" s="661"/>
      <c r="G5" s="663" t="s">
        <v>5</v>
      </c>
      <c r="H5" s="663"/>
      <c r="I5" s="664" t="s">
        <v>6</v>
      </c>
    </row>
    <row r="6" spans="1:9" ht="33" customHeight="1" x14ac:dyDescent="0.25">
      <c r="A6" s="661"/>
      <c r="B6" s="661"/>
      <c r="C6" s="208" t="s">
        <v>7</v>
      </c>
      <c r="D6" s="209" t="s">
        <v>8</v>
      </c>
      <c r="E6" s="210" t="s">
        <v>9</v>
      </c>
      <c r="F6" s="210" t="s">
        <v>455</v>
      </c>
      <c r="G6" s="209" t="s">
        <v>9</v>
      </c>
      <c r="H6" s="209" t="s">
        <v>455</v>
      </c>
      <c r="I6" s="664"/>
    </row>
    <row r="7" spans="1:9" s="213" customFormat="1" x14ac:dyDescent="0.25">
      <c r="A7" s="211">
        <v>1</v>
      </c>
      <c r="B7" s="211">
        <v>2</v>
      </c>
      <c r="C7" s="211">
        <v>3</v>
      </c>
      <c r="D7" s="212">
        <v>4</v>
      </c>
      <c r="E7" s="211">
        <v>5</v>
      </c>
      <c r="F7" s="211">
        <v>6</v>
      </c>
      <c r="G7" s="212">
        <v>7</v>
      </c>
      <c r="H7" s="212">
        <v>8</v>
      </c>
      <c r="I7" s="212">
        <v>9</v>
      </c>
    </row>
    <row r="8" spans="1:9" s="216" customFormat="1" ht="14.25" customHeight="1" x14ac:dyDescent="0.25">
      <c r="A8" s="665" t="s">
        <v>456</v>
      </c>
      <c r="B8" s="666"/>
      <c r="C8" s="666"/>
      <c r="D8" s="666"/>
      <c r="E8" s="666"/>
      <c r="F8" s="667"/>
      <c r="G8" s="214"/>
      <c r="H8" s="214"/>
      <c r="I8" s="215"/>
    </row>
    <row r="9" spans="1:9" ht="135" x14ac:dyDescent="0.25">
      <c r="A9" s="217" t="s">
        <v>457</v>
      </c>
      <c r="B9" s="218" t="s">
        <v>458</v>
      </c>
      <c r="C9" s="219" t="s">
        <v>459</v>
      </c>
      <c r="D9" s="220" t="s">
        <v>460</v>
      </c>
      <c r="E9" s="221">
        <v>44562</v>
      </c>
      <c r="F9" s="221">
        <v>44926</v>
      </c>
      <c r="G9" s="222">
        <v>44562</v>
      </c>
      <c r="H9" s="222">
        <v>44926</v>
      </c>
      <c r="I9" s="220" t="s">
        <v>461</v>
      </c>
    </row>
    <row r="10" spans="1:9" ht="45" x14ac:dyDescent="0.25">
      <c r="A10" s="219" t="s">
        <v>462</v>
      </c>
      <c r="B10" s="218" t="s">
        <v>458</v>
      </c>
      <c r="C10" s="218" t="s">
        <v>17</v>
      </c>
      <c r="D10" s="223" t="s">
        <v>17</v>
      </c>
      <c r="E10" s="218" t="s">
        <v>17</v>
      </c>
      <c r="F10" s="218" t="s">
        <v>17</v>
      </c>
      <c r="G10" s="223" t="s">
        <v>17</v>
      </c>
      <c r="H10" s="223" t="s">
        <v>17</v>
      </c>
      <c r="I10" s="223" t="s">
        <v>17</v>
      </c>
    </row>
    <row r="11" spans="1:9" ht="60" x14ac:dyDescent="0.25">
      <c r="A11" s="217" t="s">
        <v>463</v>
      </c>
      <c r="B11" s="218" t="s">
        <v>458</v>
      </c>
      <c r="C11" s="219" t="s">
        <v>464</v>
      </c>
      <c r="D11" s="220" t="s">
        <v>465</v>
      </c>
      <c r="E11" s="221">
        <v>44562</v>
      </c>
      <c r="F11" s="221">
        <v>44926</v>
      </c>
      <c r="G11" s="222">
        <v>44562</v>
      </c>
      <c r="H11" s="222">
        <v>44742</v>
      </c>
      <c r="I11" s="224"/>
    </row>
    <row r="12" spans="1:9" ht="45" x14ac:dyDescent="0.25">
      <c r="A12" s="219" t="s">
        <v>466</v>
      </c>
      <c r="B12" s="218" t="s">
        <v>458</v>
      </c>
      <c r="C12" s="218" t="s">
        <v>17</v>
      </c>
      <c r="D12" s="223" t="s">
        <v>17</v>
      </c>
      <c r="E12" s="218" t="s">
        <v>17</v>
      </c>
      <c r="F12" s="218" t="s">
        <v>17</v>
      </c>
      <c r="G12" s="223" t="s">
        <v>17</v>
      </c>
      <c r="H12" s="223" t="s">
        <v>17</v>
      </c>
      <c r="I12" s="223" t="s">
        <v>17</v>
      </c>
    </row>
    <row r="13" spans="1:9" ht="210" x14ac:dyDescent="0.25">
      <c r="A13" s="217" t="s">
        <v>467</v>
      </c>
      <c r="B13" s="218" t="s">
        <v>458</v>
      </c>
      <c r="C13" s="219" t="s">
        <v>468</v>
      </c>
      <c r="D13" s="225" t="s">
        <v>469</v>
      </c>
      <c r="E13" s="221">
        <v>44562</v>
      </c>
      <c r="F13" s="221">
        <v>44926</v>
      </c>
      <c r="G13" s="222">
        <v>44562</v>
      </c>
      <c r="H13" s="222">
        <v>44926</v>
      </c>
      <c r="I13" s="224"/>
    </row>
    <row r="14" spans="1:9" ht="106.5" customHeight="1" x14ac:dyDescent="0.25">
      <c r="A14" s="219" t="s">
        <v>470</v>
      </c>
      <c r="B14" s="218" t="s">
        <v>458</v>
      </c>
      <c r="C14" s="218" t="s">
        <v>17</v>
      </c>
      <c r="D14" s="223" t="s">
        <v>17</v>
      </c>
      <c r="E14" s="218" t="s">
        <v>17</v>
      </c>
      <c r="F14" s="218" t="s">
        <v>17</v>
      </c>
      <c r="G14" s="218" t="s">
        <v>17</v>
      </c>
      <c r="H14" s="218" t="s">
        <v>17</v>
      </c>
      <c r="I14" s="218" t="s">
        <v>17</v>
      </c>
    </row>
    <row r="15" spans="1:9" ht="90" x14ac:dyDescent="0.25">
      <c r="A15" s="217" t="s">
        <v>471</v>
      </c>
      <c r="B15" s="218" t="s">
        <v>458</v>
      </c>
      <c r="C15" s="219" t="s">
        <v>472</v>
      </c>
      <c r="D15" s="220" t="s">
        <v>473</v>
      </c>
      <c r="E15" s="221">
        <v>44562</v>
      </c>
      <c r="F15" s="221">
        <v>44926</v>
      </c>
      <c r="G15" s="222">
        <v>44562</v>
      </c>
      <c r="H15" s="222">
        <v>44742</v>
      </c>
      <c r="I15" s="224"/>
    </row>
    <row r="16" spans="1:9" ht="45" x14ac:dyDescent="0.25">
      <c r="A16" s="219" t="s">
        <v>474</v>
      </c>
      <c r="B16" s="218" t="s">
        <v>458</v>
      </c>
      <c r="C16" s="218" t="s">
        <v>17</v>
      </c>
      <c r="D16" s="223" t="s">
        <v>17</v>
      </c>
      <c r="E16" s="218" t="s">
        <v>17</v>
      </c>
      <c r="F16" s="218" t="s">
        <v>17</v>
      </c>
      <c r="G16" s="223" t="s">
        <v>17</v>
      </c>
      <c r="H16" s="223" t="s">
        <v>17</v>
      </c>
      <c r="I16" s="223" t="s">
        <v>17</v>
      </c>
    </row>
    <row r="17" spans="1:9" ht="60" x14ac:dyDescent="0.25">
      <c r="A17" s="217" t="s">
        <v>475</v>
      </c>
      <c r="B17" s="218" t="s">
        <v>458</v>
      </c>
      <c r="C17" s="219" t="s">
        <v>476</v>
      </c>
      <c r="D17" s="226" t="s">
        <v>477</v>
      </c>
      <c r="E17" s="221">
        <v>44562</v>
      </c>
      <c r="F17" s="221">
        <v>44926</v>
      </c>
      <c r="G17" s="222">
        <v>44562</v>
      </c>
      <c r="H17" s="222">
        <v>44742</v>
      </c>
      <c r="I17" s="224"/>
    </row>
    <row r="18" spans="1:9" ht="45" x14ac:dyDescent="0.25">
      <c r="A18" s="219" t="s">
        <v>478</v>
      </c>
      <c r="B18" s="218" t="s">
        <v>458</v>
      </c>
      <c r="C18" s="218" t="s">
        <v>17</v>
      </c>
      <c r="D18" s="223" t="s">
        <v>17</v>
      </c>
      <c r="E18" s="218" t="s">
        <v>17</v>
      </c>
      <c r="F18" s="218" t="s">
        <v>17</v>
      </c>
      <c r="G18" s="223" t="s">
        <v>17</v>
      </c>
      <c r="H18" s="223" t="s">
        <v>17</v>
      </c>
      <c r="I18" s="223" t="s">
        <v>17</v>
      </c>
    </row>
    <row r="19" spans="1:9" ht="195" x14ac:dyDescent="0.25">
      <c r="A19" s="217" t="s">
        <v>479</v>
      </c>
      <c r="B19" s="218" t="s">
        <v>458</v>
      </c>
      <c r="C19" s="219" t="s">
        <v>480</v>
      </c>
      <c r="D19" s="220" t="s">
        <v>481</v>
      </c>
      <c r="E19" s="221">
        <v>44562</v>
      </c>
      <c r="F19" s="221">
        <v>44926</v>
      </c>
      <c r="G19" s="227">
        <v>44562</v>
      </c>
      <c r="H19" s="227">
        <v>44742</v>
      </c>
      <c r="I19" s="224"/>
    </row>
    <row r="20" spans="1:9" ht="45" x14ac:dyDescent="0.25">
      <c r="A20" s="219" t="s">
        <v>482</v>
      </c>
      <c r="B20" s="218" t="s">
        <v>458</v>
      </c>
      <c r="C20" s="218" t="s">
        <v>368</v>
      </c>
      <c r="D20" s="223" t="s">
        <v>17</v>
      </c>
      <c r="E20" s="218" t="s">
        <v>17</v>
      </c>
      <c r="F20" s="218" t="s">
        <v>17</v>
      </c>
      <c r="G20" s="223" t="s">
        <v>17</v>
      </c>
      <c r="H20" s="223" t="s">
        <v>17</v>
      </c>
      <c r="I20" s="223" t="s">
        <v>17</v>
      </c>
    </row>
    <row r="21" spans="1:9" ht="75" x14ac:dyDescent="0.25">
      <c r="A21" s="217" t="s">
        <v>483</v>
      </c>
      <c r="B21" s="218" t="s">
        <v>458</v>
      </c>
      <c r="C21" s="219" t="s">
        <v>484</v>
      </c>
      <c r="D21" s="220" t="s">
        <v>485</v>
      </c>
      <c r="E21" s="221">
        <v>44562</v>
      </c>
      <c r="F21" s="221">
        <v>44926</v>
      </c>
      <c r="G21" s="227">
        <v>44562</v>
      </c>
      <c r="H21" s="227">
        <v>44742</v>
      </c>
      <c r="I21" s="224"/>
    </row>
    <row r="22" spans="1:9" ht="60" x14ac:dyDescent="0.25">
      <c r="A22" s="219" t="s">
        <v>486</v>
      </c>
      <c r="B22" s="218" t="s">
        <v>458</v>
      </c>
      <c r="C22" s="218" t="s">
        <v>17</v>
      </c>
      <c r="D22" s="223" t="s">
        <v>17</v>
      </c>
      <c r="E22" s="218" t="s">
        <v>17</v>
      </c>
      <c r="F22" s="218" t="s">
        <v>17</v>
      </c>
      <c r="G22" s="223" t="s">
        <v>17</v>
      </c>
      <c r="H22" s="223" t="s">
        <v>17</v>
      </c>
      <c r="I22" s="223" t="s">
        <v>17</v>
      </c>
    </row>
    <row r="23" spans="1:9" ht="150" x14ac:dyDescent="0.25">
      <c r="A23" s="217" t="s">
        <v>487</v>
      </c>
      <c r="B23" s="218" t="s">
        <v>458</v>
      </c>
      <c r="C23" s="219" t="s">
        <v>488</v>
      </c>
      <c r="D23" s="220" t="s">
        <v>489</v>
      </c>
      <c r="E23" s="221">
        <v>44562</v>
      </c>
      <c r="F23" s="221">
        <v>44926</v>
      </c>
      <c r="G23" s="227">
        <v>44562</v>
      </c>
      <c r="H23" s="227">
        <v>44926</v>
      </c>
      <c r="I23" s="220" t="s">
        <v>490</v>
      </c>
    </row>
    <row r="24" spans="1:9" ht="45" x14ac:dyDescent="0.25">
      <c r="A24" s="219" t="s">
        <v>491</v>
      </c>
      <c r="B24" s="218" t="s">
        <v>458</v>
      </c>
      <c r="C24" s="228"/>
      <c r="D24" s="229"/>
      <c r="E24" s="221">
        <v>44562</v>
      </c>
      <c r="F24" s="221">
        <v>44926</v>
      </c>
      <c r="G24" s="227">
        <v>44562</v>
      </c>
      <c r="H24" s="227">
        <v>44926</v>
      </c>
      <c r="I24" s="224"/>
    </row>
    <row r="25" spans="1:9" ht="45" x14ac:dyDescent="0.25">
      <c r="A25" s="219" t="s">
        <v>492</v>
      </c>
      <c r="B25" s="218" t="s">
        <v>458</v>
      </c>
      <c r="C25" s="228"/>
      <c r="D25" s="229"/>
      <c r="E25" s="221">
        <v>44562</v>
      </c>
      <c r="F25" s="221">
        <v>44926</v>
      </c>
      <c r="G25" s="227">
        <v>44562</v>
      </c>
      <c r="H25" s="227">
        <v>44926</v>
      </c>
      <c r="I25" s="224"/>
    </row>
    <row r="26" spans="1:9" ht="45" x14ac:dyDescent="0.25">
      <c r="A26" s="219" t="s">
        <v>493</v>
      </c>
      <c r="B26" s="218" t="s">
        <v>458</v>
      </c>
      <c r="C26" s="218" t="s">
        <v>17</v>
      </c>
      <c r="D26" s="223" t="s">
        <v>17</v>
      </c>
      <c r="E26" s="218" t="s">
        <v>17</v>
      </c>
      <c r="F26" s="218" t="s">
        <v>17</v>
      </c>
      <c r="G26" s="223" t="s">
        <v>17</v>
      </c>
      <c r="H26" s="223" t="s">
        <v>17</v>
      </c>
      <c r="I26" s="223" t="s">
        <v>17</v>
      </c>
    </row>
    <row r="27" spans="1:9" ht="75" x14ac:dyDescent="0.25">
      <c r="A27" s="217" t="s">
        <v>494</v>
      </c>
      <c r="B27" s="218" t="s">
        <v>458</v>
      </c>
      <c r="C27" s="219" t="s">
        <v>495</v>
      </c>
      <c r="D27" s="220" t="s">
        <v>496</v>
      </c>
      <c r="E27" s="221">
        <v>44562</v>
      </c>
      <c r="F27" s="221">
        <v>44926</v>
      </c>
      <c r="G27" s="227">
        <v>44562</v>
      </c>
      <c r="H27" s="227">
        <v>44926</v>
      </c>
      <c r="I27" s="220" t="s">
        <v>497</v>
      </c>
    </row>
    <row r="28" spans="1:9" ht="45" x14ac:dyDescent="0.25">
      <c r="A28" s="219" t="s">
        <v>498</v>
      </c>
      <c r="B28" s="218" t="s">
        <v>458</v>
      </c>
      <c r="C28" s="218" t="s">
        <v>17</v>
      </c>
      <c r="D28" s="223" t="s">
        <v>17</v>
      </c>
      <c r="E28" s="218" t="s">
        <v>17</v>
      </c>
      <c r="F28" s="218" t="s">
        <v>17</v>
      </c>
      <c r="G28" s="223" t="s">
        <v>17</v>
      </c>
      <c r="H28" s="223" t="s">
        <v>17</v>
      </c>
      <c r="I28" s="223" t="s">
        <v>17</v>
      </c>
    </row>
    <row r="29" spans="1:9" ht="105" x14ac:dyDescent="0.25">
      <c r="A29" s="217" t="s">
        <v>499</v>
      </c>
      <c r="B29" s="218" t="s">
        <v>458</v>
      </c>
      <c r="C29" s="219" t="s">
        <v>500</v>
      </c>
      <c r="D29" s="220" t="s">
        <v>501</v>
      </c>
      <c r="E29" s="221">
        <v>44562</v>
      </c>
      <c r="F29" s="221">
        <v>44926</v>
      </c>
      <c r="G29" s="227">
        <v>44562</v>
      </c>
      <c r="H29" s="227">
        <v>44926</v>
      </c>
      <c r="I29" s="224"/>
    </row>
    <row r="30" spans="1:9" ht="45" x14ac:dyDescent="0.25">
      <c r="A30" s="219" t="s">
        <v>502</v>
      </c>
      <c r="B30" s="218" t="s">
        <v>458</v>
      </c>
      <c r="C30" s="218" t="s">
        <v>17</v>
      </c>
      <c r="D30" s="223" t="s">
        <v>17</v>
      </c>
      <c r="E30" s="218" t="s">
        <v>17</v>
      </c>
      <c r="F30" s="218" t="s">
        <v>17</v>
      </c>
      <c r="G30" s="223" t="s">
        <v>17</v>
      </c>
      <c r="H30" s="223" t="s">
        <v>17</v>
      </c>
      <c r="I30" s="223" t="s">
        <v>17</v>
      </c>
    </row>
    <row r="31" spans="1:9" ht="60" x14ac:dyDescent="0.25">
      <c r="A31" s="219" t="s">
        <v>503</v>
      </c>
      <c r="B31" s="218" t="s">
        <v>458</v>
      </c>
      <c r="C31" s="218" t="s">
        <v>17</v>
      </c>
      <c r="D31" s="223" t="s">
        <v>17</v>
      </c>
      <c r="E31" s="218" t="s">
        <v>17</v>
      </c>
      <c r="F31" s="218" t="s">
        <v>17</v>
      </c>
      <c r="G31" s="223" t="s">
        <v>17</v>
      </c>
      <c r="H31" s="223" t="s">
        <v>17</v>
      </c>
      <c r="I31" s="223" t="s">
        <v>17</v>
      </c>
    </row>
    <row r="32" spans="1:9" ht="195" x14ac:dyDescent="0.25">
      <c r="A32" s="217" t="s">
        <v>504</v>
      </c>
      <c r="B32" s="218" t="s">
        <v>458</v>
      </c>
      <c r="C32" s="230" t="s">
        <v>505</v>
      </c>
      <c r="D32" s="231" t="s">
        <v>506</v>
      </c>
      <c r="E32" s="221">
        <v>44562</v>
      </c>
      <c r="F32" s="221">
        <v>44926</v>
      </c>
      <c r="G32" s="227">
        <v>44562</v>
      </c>
      <c r="H32" s="227">
        <v>44926</v>
      </c>
      <c r="I32" s="224"/>
    </row>
    <row r="33" spans="1:9" ht="45" x14ac:dyDescent="0.25">
      <c r="A33" s="219" t="s">
        <v>507</v>
      </c>
      <c r="B33" s="218" t="s">
        <v>458</v>
      </c>
      <c r="C33" s="218" t="s">
        <v>17</v>
      </c>
      <c r="D33" s="223" t="s">
        <v>17</v>
      </c>
      <c r="E33" s="218" t="s">
        <v>17</v>
      </c>
      <c r="F33" s="218" t="s">
        <v>17</v>
      </c>
      <c r="G33" s="223" t="s">
        <v>17</v>
      </c>
      <c r="H33" s="223" t="s">
        <v>17</v>
      </c>
      <c r="I33" s="223" t="s">
        <v>17</v>
      </c>
    </row>
    <row r="34" spans="1:9" s="216" customFormat="1" ht="14.25" x14ac:dyDescent="0.25">
      <c r="A34" s="668" t="s">
        <v>508</v>
      </c>
      <c r="B34" s="668"/>
      <c r="C34" s="668"/>
      <c r="D34" s="668"/>
      <c r="E34" s="668"/>
      <c r="F34" s="668"/>
      <c r="G34" s="214"/>
      <c r="H34" s="214"/>
      <c r="I34" s="215"/>
    </row>
    <row r="35" spans="1:9" ht="60" x14ac:dyDescent="0.25">
      <c r="A35" s="232" t="s">
        <v>509</v>
      </c>
      <c r="B35" s="218" t="s">
        <v>458</v>
      </c>
      <c r="C35" s="219" t="s">
        <v>510</v>
      </c>
      <c r="D35" s="220" t="s">
        <v>511</v>
      </c>
      <c r="E35" s="221">
        <v>44562</v>
      </c>
      <c r="F35" s="221">
        <v>44926</v>
      </c>
      <c r="G35" s="227">
        <v>44562</v>
      </c>
      <c r="H35" s="227">
        <v>44926</v>
      </c>
      <c r="I35" s="233"/>
    </row>
    <row r="36" spans="1:9" ht="45" x14ac:dyDescent="0.25">
      <c r="A36" s="228" t="s">
        <v>512</v>
      </c>
      <c r="B36" s="218" t="s">
        <v>458</v>
      </c>
      <c r="C36" s="219"/>
      <c r="D36" s="234"/>
      <c r="E36" s="221">
        <v>44562</v>
      </c>
      <c r="F36" s="221">
        <v>44926</v>
      </c>
      <c r="G36" s="227">
        <v>44562</v>
      </c>
      <c r="H36" s="227">
        <v>44926</v>
      </c>
      <c r="I36" s="224"/>
    </row>
    <row r="37" spans="1:9" ht="45" x14ac:dyDescent="0.25">
      <c r="A37" s="228" t="s">
        <v>513</v>
      </c>
      <c r="B37" s="218" t="s">
        <v>458</v>
      </c>
      <c r="C37" s="228"/>
      <c r="D37" s="234"/>
      <c r="E37" s="221">
        <v>44562</v>
      </c>
      <c r="F37" s="221">
        <v>44926</v>
      </c>
      <c r="G37" s="227">
        <v>44562</v>
      </c>
      <c r="H37" s="227">
        <v>44926</v>
      </c>
      <c r="I37" s="224"/>
    </row>
    <row r="38" spans="1:9" ht="45" x14ac:dyDescent="0.25">
      <c r="A38" s="228" t="s">
        <v>514</v>
      </c>
      <c r="B38" s="218" t="s">
        <v>458</v>
      </c>
      <c r="C38" s="218" t="s">
        <v>17</v>
      </c>
      <c r="D38" s="223" t="s">
        <v>17</v>
      </c>
      <c r="E38" s="218" t="s">
        <v>17</v>
      </c>
      <c r="F38" s="218" t="s">
        <v>17</v>
      </c>
      <c r="G38" s="223" t="s">
        <v>17</v>
      </c>
      <c r="H38" s="223" t="s">
        <v>17</v>
      </c>
      <c r="I38" s="223" t="s">
        <v>17</v>
      </c>
    </row>
    <row r="39" spans="1:9" ht="45" x14ac:dyDescent="0.25">
      <c r="A39" s="232" t="s">
        <v>515</v>
      </c>
      <c r="B39" s="218" t="s">
        <v>458</v>
      </c>
      <c r="C39" s="219" t="s">
        <v>516</v>
      </c>
      <c r="D39" s="226" t="s">
        <v>517</v>
      </c>
      <c r="E39" s="221">
        <v>44562</v>
      </c>
      <c r="F39" s="221">
        <v>44926</v>
      </c>
      <c r="G39" s="227">
        <v>44562</v>
      </c>
      <c r="H39" s="227">
        <v>44926</v>
      </c>
      <c r="I39" s="224"/>
    </row>
    <row r="40" spans="1:9" ht="45" x14ac:dyDescent="0.25">
      <c r="A40" s="228" t="s">
        <v>518</v>
      </c>
      <c r="B40" s="218" t="s">
        <v>458</v>
      </c>
      <c r="C40" s="218" t="s">
        <v>17</v>
      </c>
      <c r="D40" s="223" t="s">
        <v>17</v>
      </c>
      <c r="E40" s="218" t="s">
        <v>17</v>
      </c>
      <c r="F40" s="218" t="s">
        <v>17</v>
      </c>
      <c r="G40" s="223" t="s">
        <v>17</v>
      </c>
      <c r="H40" s="223" t="s">
        <v>17</v>
      </c>
      <c r="I40" s="223" t="s">
        <v>17</v>
      </c>
    </row>
    <row r="41" spans="1:9" x14ac:dyDescent="0.25">
      <c r="A41" s="668" t="s">
        <v>519</v>
      </c>
      <c r="B41" s="668"/>
      <c r="C41" s="668"/>
      <c r="D41" s="668"/>
      <c r="E41" s="668"/>
      <c r="F41" s="668"/>
      <c r="G41" s="235"/>
      <c r="H41" s="235"/>
      <c r="I41" s="224"/>
    </row>
    <row r="42" spans="1:9" s="216" customFormat="1" ht="409.5" customHeight="1" x14ac:dyDescent="0.25">
      <c r="A42" s="669" t="s">
        <v>520</v>
      </c>
      <c r="B42" s="671" t="s">
        <v>458</v>
      </c>
      <c r="C42" s="673" t="s">
        <v>521</v>
      </c>
      <c r="D42" s="675" t="s">
        <v>522</v>
      </c>
      <c r="E42" s="677">
        <v>44562</v>
      </c>
      <c r="F42" s="677">
        <v>44926</v>
      </c>
      <c r="G42" s="683">
        <v>44562</v>
      </c>
      <c r="H42" s="683">
        <v>44926</v>
      </c>
      <c r="I42" s="685"/>
    </row>
    <row r="43" spans="1:9" s="216" customFormat="1" ht="63" customHeight="1" x14ac:dyDescent="0.25">
      <c r="A43" s="670"/>
      <c r="B43" s="672"/>
      <c r="C43" s="674"/>
      <c r="D43" s="676"/>
      <c r="E43" s="678"/>
      <c r="F43" s="678"/>
      <c r="G43" s="684"/>
      <c r="H43" s="684"/>
      <c r="I43" s="686"/>
    </row>
    <row r="44" spans="1:9" ht="60" x14ac:dyDescent="0.25">
      <c r="A44" s="219" t="s">
        <v>523</v>
      </c>
      <c r="B44" s="218" t="s">
        <v>458</v>
      </c>
      <c r="C44" s="228"/>
      <c r="D44" s="229"/>
      <c r="E44" s="221">
        <v>44562</v>
      </c>
      <c r="F44" s="221">
        <v>44926</v>
      </c>
      <c r="G44" s="227">
        <v>44562</v>
      </c>
      <c r="H44" s="227">
        <v>44926</v>
      </c>
      <c r="I44" s="224"/>
    </row>
    <row r="45" spans="1:9" ht="45" x14ac:dyDescent="0.25">
      <c r="A45" s="219" t="s">
        <v>524</v>
      </c>
      <c r="B45" s="218" t="s">
        <v>458</v>
      </c>
      <c r="C45" s="228"/>
      <c r="D45" s="229"/>
      <c r="E45" s="221">
        <v>44562</v>
      </c>
      <c r="F45" s="221">
        <v>44926</v>
      </c>
      <c r="G45" s="227">
        <v>44562</v>
      </c>
      <c r="H45" s="227">
        <v>44926</v>
      </c>
      <c r="I45" s="224"/>
    </row>
    <row r="46" spans="1:9" ht="45" x14ac:dyDescent="0.25">
      <c r="A46" s="219" t="s">
        <v>525</v>
      </c>
      <c r="B46" s="218" t="s">
        <v>458</v>
      </c>
      <c r="C46" s="228"/>
      <c r="D46" s="229"/>
      <c r="E46" s="221">
        <v>44562</v>
      </c>
      <c r="F46" s="221">
        <v>44926</v>
      </c>
      <c r="G46" s="227">
        <v>44562</v>
      </c>
      <c r="H46" s="227">
        <v>44926</v>
      </c>
      <c r="I46" s="224"/>
    </row>
    <row r="47" spans="1:9" ht="45" x14ac:dyDescent="0.25">
      <c r="A47" s="219" t="s">
        <v>526</v>
      </c>
      <c r="B47" s="218" t="s">
        <v>458</v>
      </c>
      <c r="C47" s="228"/>
      <c r="D47" s="229"/>
      <c r="E47" s="221">
        <v>44562</v>
      </c>
      <c r="F47" s="221">
        <v>44926</v>
      </c>
      <c r="G47" s="227">
        <v>44562</v>
      </c>
      <c r="H47" s="227">
        <v>44926</v>
      </c>
      <c r="I47" s="224"/>
    </row>
    <row r="48" spans="1:9" ht="45" x14ac:dyDescent="0.25">
      <c r="A48" s="219" t="s">
        <v>527</v>
      </c>
      <c r="B48" s="218" t="s">
        <v>458</v>
      </c>
      <c r="C48" s="218" t="s">
        <v>17</v>
      </c>
      <c r="D48" s="223" t="s">
        <v>17</v>
      </c>
      <c r="E48" s="218" t="s">
        <v>17</v>
      </c>
      <c r="F48" s="218" t="s">
        <v>17</v>
      </c>
      <c r="G48" s="223" t="s">
        <v>17</v>
      </c>
      <c r="H48" s="223" t="s">
        <v>17</v>
      </c>
      <c r="I48" s="223" t="s">
        <v>17</v>
      </c>
    </row>
    <row r="49" spans="1:9" ht="225" x14ac:dyDescent="0.25">
      <c r="A49" s="217" t="s">
        <v>528</v>
      </c>
      <c r="B49" s="218" t="s">
        <v>458</v>
      </c>
      <c r="C49" s="219" t="s">
        <v>529</v>
      </c>
      <c r="D49" s="220" t="s">
        <v>530</v>
      </c>
      <c r="E49" s="221">
        <v>44562</v>
      </c>
      <c r="F49" s="221">
        <v>44926</v>
      </c>
      <c r="G49" s="222">
        <v>44562</v>
      </c>
      <c r="H49" s="222">
        <v>44926</v>
      </c>
      <c r="I49" s="224"/>
    </row>
    <row r="50" spans="1:9" ht="409.5" customHeight="1" x14ac:dyDescent="0.25">
      <c r="A50" s="673" t="s">
        <v>531</v>
      </c>
      <c r="B50" s="671" t="s">
        <v>458</v>
      </c>
      <c r="C50" s="671"/>
      <c r="D50" s="675" t="s">
        <v>532</v>
      </c>
      <c r="E50" s="677">
        <v>44562</v>
      </c>
      <c r="F50" s="677">
        <v>44926</v>
      </c>
      <c r="G50" s="679">
        <v>44562</v>
      </c>
      <c r="H50" s="679">
        <v>44926</v>
      </c>
      <c r="I50" s="681"/>
    </row>
    <row r="51" spans="1:9" ht="49.5" customHeight="1" x14ac:dyDescent="0.25">
      <c r="A51" s="674"/>
      <c r="B51" s="672"/>
      <c r="C51" s="672"/>
      <c r="D51" s="676"/>
      <c r="E51" s="678"/>
      <c r="F51" s="678"/>
      <c r="G51" s="680"/>
      <c r="H51" s="680"/>
      <c r="I51" s="682"/>
    </row>
    <row r="52" spans="1:9" ht="232.5" customHeight="1" x14ac:dyDescent="0.25">
      <c r="A52" s="219" t="s">
        <v>533</v>
      </c>
      <c r="B52" s="218" t="s">
        <v>458</v>
      </c>
      <c r="C52" s="228"/>
      <c r="D52" s="220" t="s">
        <v>534</v>
      </c>
      <c r="E52" s="221">
        <v>44562</v>
      </c>
      <c r="F52" s="221">
        <v>44926</v>
      </c>
      <c r="G52" s="222">
        <v>44562</v>
      </c>
      <c r="H52" s="222">
        <v>44926</v>
      </c>
      <c r="I52" s="224"/>
    </row>
    <row r="53" spans="1:9" ht="225" x14ac:dyDescent="0.25">
      <c r="A53" s="219" t="s">
        <v>535</v>
      </c>
      <c r="B53" s="218" t="s">
        <v>458</v>
      </c>
      <c r="C53" s="228"/>
      <c r="D53" s="220" t="s">
        <v>536</v>
      </c>
      <c r="E53" s="221">
        <v>44562</v>
      </c>
      <c r="F53" s="221">
        <v>44926</v>
      </c>
      <c r="G53" s="222">
        <v>44562</v>
      </c>
      <c r="H53" s="222">
        <v>44926</v>
      </c>
      <c r="I53" s="224"/>
    </row>
    <row r="54" spans="1:9" s="236" customFormat="1" ht="60" x14ac:dyDescent="0.25">
      <c r="A54" s="219" t="s">
        <v>537</v>
      </c>
      <c r="B54" s="218" t="s">
        <v>458</v>
      </c>
      <c r="C54" s="218" t="s">
        <v>17</v>
      </c>
      <c r="D54" s="223" t="s">
        <v>17</v>
      </c>
      <c r="E54" s="218" t="s">
        <v>17</v>
      </c>
      <c r="F54" s="218" t="s">
        <v>17</v>
      </c>
      <c r="G54" s="223" t="s">
        <v>17</v>
      </c>
      <c r="H54" s="223" t="s">
        <v>17</v>
      </c>
      <c r="I54" s="223" t="s">
        <v>17</v>
      </c>
    </row>
    <row r="55" spans="1:9" s="216" customFormat="1" ht="14.25" x14ac:dyDescent="0.25">
      <c r="A55" s="668" t="s">
        <v>538</v>
      </c>
      <c r="B55" s="668"/>
      <c r="C55" s="668"/>
      <c r="D55" s="668"/>
      <c r="E55" s="668"/>
      <c r="F55" s="668"/>
      <c r="G55" s="214"/>
      <c r="H55" s="214"/>
      <c r="I55" s="215"/>
    </row>
    <row r="56" spans="1:9" ht="75" x14ac:dyDescent="0.25">
      <c r="A56" s="217" t="s">
        <v>539</v>
      </c>
      <c r="B56" s="218" t="s">
        <v>458</v>
      </c>
      <c r="C56" s="219" t="s">
        <v>540</v>
      </c>
      <c r="D56" s="220" t="s">
        <v>541</v>
      </c>
      <c r="E56" s="221">
        <v>44562</v>
      </c>
      <c r="F56" s="221">
        <v>44926</v>
      </c>
      <c r="G56" s="227">
        <v>44562</v>
      </c>
      <c r="H56" s="227">
        <v>44926</v>
      </c>
      <c r="I56" s="224"/>
    </row>
    <row r="57" spans="1:9" ht="45" x14ac:dyDescent="0.25">
      <c r="A57" s="219" t="s">
        <v>542</v>
      </c>
      <c r="B57" s="218" t="s">
        <v>458</v>
      </c>
      <c r="C57" s="228"/>
      <c r="D57" s="229"/>
      <c r="E57" s="221">
        <v>44562</v>
      </c>
      <c r="F57" s="221">
        <v>44926</v>
      </c>
      <c r="G57" s="227">
        <v>44562</v>
      </c>
      <c r="H57" s="227">
        <v>44926</v>
      </c>
      <c r="I57" s="224"/>
    </row>
    <row r="58" spans="1:9" ht="60" x14ac:dyDescent="0.25">
      <c r="A58" s="219" t="s">
        <v>543</v>
      </c>
      <c r="B58" s="218" t="s">
        <v>458</v>
      </c>
      <c r="C58" s="228"/>
      <c r="D58" s="229"/>
      <c r="E58" s="221">
        <v>44562</v>
      </c>
      <c r="F58" s="221">
        <v>44926</v>
      </c>
      <c r="G58" s="227">
        <v>44562</v>
      </c>
      <c r="H58" s="227">
        <v>44926</v>
      </c>
      <c r="I58" s="224"/>
    </row>
    <row r="59" spans="1:9" ht="60" x14ac:dyDescent="0.25">
      <c r="A59" s="219" t="s">
        <v>544</v>
      </c>
      <c r="B59" s="218" t="s">
        <v>458</v>
      </c>
      <c r="C59" s="218" t="s">
        <v>17</v>
      </c>
      <c r="D59" s="223" t="s">
        <v>17</v>
      </c>
      <c r="E59" s="218" t="s">
        <v>17</v>
      </c>
      <c r="F59" s="218" t="s">
        <v>17</v>
      </c>
      <c r="G59" s="223" t="s">
        <v>17</v>
      </c>
      <c r="H59" s="223" t="s">
        <v>17</v>
      </c>
      <c r="I59" s="223" t="s">
        <v>17</v>
      </c>
    </row>
    <row r="60" spans="1:9" ht="71.25" x14ac:dyDescent="0.25">
      <c r="A60" s="217" t="s">
        <v>545</v>
      </c>
      <c r="B60" s="218" t="s">
        <v>458</v>
      </c>
      <c r="C60" s="219" t="s">
        <v>546</v>
      </c>
      <c r="D60" s="237" t="s">
        <v>547</v>
      </c>
      <c r="E60" s="221">
        <v>44562</v>
      </c>
      <c r="F60" s="221">
        <v>44926</v>
      </c>
      <c r="G60" s="227">
        <v>44562</v>
      </c>
      <c r="H60" s="227">
        <v>44926</v>
      </c>
      <c r="I60" s="224"/>
    </row>
    <row r="61" spans="1:9" ht="75" x14ac:dyDescent="0.25">
      <c r="A61" s="219" t="s">
        <v>548</v>
      </c>
      <c r="B61" s="218" t="s">
        <v>458</v>
      </c>
      <c r="C61" s="218" t="s">
        <v>17</v>
      </c>
      <c r="D61" s="223" t="s">
        <v>17</v>
      </c>
      <c r="E61" s="218" t="s">
        <v>17</v>
      </c>
      <c r="F61" s="218" t="s">
        <v>17</v>
      </c>
      <c r="G61" s="223" t="s">
        <v>17</v>
      </c>
      <c r="H61" s="223" t="s">
        <v>17</v>
      </c>
      <c r="I61" s="223" t="s">
        <v>17</v>
      </c>
    </row>
    <row r="62" spans="1:9" ht="75" x14ac:dyDescent="0.25">
      <c r="A62" s="217" t="s">
        <v>549</v>
      </c>
      <c r="B62" s="218" t="s">
        <v>458</v>
      </c>
      <c r="C62" s="219" t="s">
        <v>546</v>
      </c>
      <c r="D62" s="237" t="s">
        <v>550</v>
      </c>
      <c r="E62" s="221">
        <v>44562</v>
      </c>
      <c r="F62" s="221">
        <v>44926</v>
      </c>
      <c r="G62" s="227">
        <v>44562</v>
      </c>
      <c r="H62" s="227">
        <v>44926</v>
      </c>
      <c r="I62" s="224"/>
    </row>
    <row r="63" spans="1:9" ht="60" customHeight="1" x14ac:dyDescent="0.25">
      <c r="A63" s="219" t="s">
        <v>551</v>
      </c>
      <c r="B63" s="218" t="s">
        <v>458</v>
      </c>
      <c r="C63" s="218" t="s">
        <v>17</v>
      </c>
      <c r="D63" s="223" t="s">
        <v>17</v>
      </c>
      <c r="E63" s="218" t="s">
        <v>17</v>
      </c>
      <c r="F63" s="218" t="s">
        <v>17</v>
      </c>
      <c r="G63" s="223" t="s">
        <v>17</v>
      </c>
      <c r="H63" s="223" t="s">
        <v>17</v>
      </c>
      <c r="I63" s="223" t="s">
        <v>17</v>
      </c>
    </row>
    <row r="64" spans="1:9" ht="71.25" x14ac:dyDescent="0.25">
      <c r="A64" s="217" t="s">
        <v>552</v>
      </c>
      <c r="B64" s="218" t="s">
        <v>458</v>
      </c>
      <c r="C64" s="219" t="s">
        <v>553</v>
      </c>
      <c r="D64" s="237" t="s">
        <v>554</v>
      </c>
      <c r="E64" s="221">
        <v>44562</v>
      </c>
      <c r="F64" s="221">
        <v>44926</v>
      </c>
      <c r="G64" s="227">
        <v>44562</v>
      </c>
      <c r="H64" s="227">
        <v>44926</v>
      </c>
      <c r="I64" s="224"/>
    </row>
    <row r="65" spans="1:9" ht="112.5" customHeight="1" x14ac:dyDescent="0.25">
      <c r="A65" s="219" t="s">
        <v>555</v>
      </c>
      <c r="B65" s="218" t="s">
        <v>458</v>
      </c>
      <c r="C65" s="218" t="s">
        <v>17</v>
      </c>
      <c r="D65" s="238"/>
      <c r="E65" s="218" t="s">
        <v>17</v>
      </c>
      <c r="F65" s="218" t="s">
        <v>17</v>
      </c>
      <c r="G65" s="235"/>
      <c r="H65" s="235"/>
      <c r="I65" s="224"/>
    </row>
    <row r="66" spans="1:9" ht="75" x14ac:dyDescent="0.25">
      <c r="A66" s="217" t="s">
        <v>556</v>
      </c>
      <c r="B66" s="218" t="s">
        <v>458</v>
      </c>
      <c r="C66" s="219" t="s">
        <v>553</v>
      </c>
      <c r="D66" s="237" t="s">
        <v>557</v>
      </c>
      <c r="E66" s="221">
        <v>44562</v>
      </c>
      <c r="F66" s="221">
        <v>44926</v>
      </c>
      <c r="G66" s="227">
        <v>44562</v>
      </c>
      <c r="H66" s="227">
        <v>44926</v>
      </c>
      <c r="I66" s="224"/>
    </row>
    <row r="67" spans="1:9" ht="45" x14ac:dyDescent="0.25">
      <c r="A67" s="219" t="s">
        <v>558</v>
      </c>
      <c r="B67" s="218" t="s">
        <v>458</v>
      </c>
      <c r="C67" s="228"/>
      <c r="D67" s="229"/>
      <c r="E67" s="221">
        <v>44562</v>
      </c>
      <c r="F67" s="221">
        <v>44926</v>
      </c>
      <c r="G67" s="227">
        <v>44562</v>
      </c>
      <c r="H67" s="227">
        <v>44926</v>
      </c>
      <c r="I67" s="224"/>
    </row>
    <row r="68" spans="1:9" ht="45" x14ac:dyDescent="0.25">
      <c r="A68" s="219" t="s">
        <v>559</v>
      </c>
      <c r="B68" s="218" t="s">
        <v>458</v>
      </c>
      <c r="C68" s="228"/>
      <c r="D68" s="229"/>
      <c r="E68" s="221">
        <v>44562</v>
      </c>
      <c r="F68" s="221">
        <v>44926</v>
      </c>
      <c r="G68" s="227">
        <v>44562</v>
      </c>
      <c r="H68" s="227">
        <v>44926</v>
      </c>
      <c r="I68" s="224"/>
    </row>
    <row r="69" spans="1:9" ht="105" x14ac:dyDescent="0.25">
      <c r="A69" s="219" t="s">
        <v>560</v>
      </c>
      <c r="B69" s="218" t="s">
        <v>458</v>
      </c>
      <c r="C69" s="228"/>
      <c r="D69" s="229"/>
      <c r="E69" s="221">
        <v>44562</v>
      </c>
      <c r="F69" s="221">
        <v>44926</v>
      </c>
      <c r="G69" s="227">
        <v>44562</v>
      </c>
      <c r="H69" s="227">
        <v>44926</v>
      </c>
      <c r="I69" s="224"/>
    </row>
    <row r="70" spans="1:9" ht="52.5" customHeight="1" x14ac:dyDescent="0.25">
      <c r="A70" s="219" t="s">
        <v>561</v>
      </c>
      <c r="B70" s="218" t="s">
        <v>458</v>
      </c>
      <c r="C70" s="228"/>
      <c r="D70" s="229"/>
      <c r="E70" s="221">
        <v>44562</v>
      </c>
      <c r="F70" s="221">
        <v>44926</v>
      </c>
      <c r="G70" s="227">
        <v>44562</v>
      </c>
      <c r="H70" s="227">
        <v>44926</v>
      </c>
      <c r="I70" s="224"/>
    </row>
    <row r="71" spans="1:9" ht="60" x14ac:dyDescent="0.25">
      <c r="A71" s="219" t="s">
        <v>562</v>
      </c>
      <c r="B71" s="218" t="s">
        <v>458</v>
      </c>
      <c r="C71" s="218" t="s">
        <v>17</v>
      </c>
      <c r="D71" s="223" t="s">
        <v>17</v>
      </c>
      <c r="E71" s="218" t="s">
        <v>17</v>
      </c>
      <c r="F71" s="218" t="s">
        <v>17</v>
      </c>
      <c r="G71" s="223" t="s">
        <v>17</v>
      </c>
      <c r="H71" s="223" t="s">
        <v>17</v>
      </c>
      <c r="I71" s="223" t="s">
        <v>17</v>
      </c>
    </row>
    <row r="72" spans="1:9" ht="105" x14ac:dyDescent="0.25">
      <c r="A72" s="219" t="s">
        <v>563</v>
      </c>
      <c r="B72" s="218" t="s">
        <v>458</v>
      </c>
      <c r="C72" s="218" t="s">
        <v>17</v>
      </c>
      <c r="D72" s="238"/>
      <c r="E72" s="218" t="s">
        <v>17</v>
      </c>
      <c r="F72" s="218" t="s">
        <v>17</v>
      </c>
      <c r="G72" s="235"/>
      <c r="H72" s="235"/>
      <c r="I72" s="224"/>
    </row>
    <row r="73" spans="1:9" ht="60" x14ac:dyDescent="0.25">
      <c r="A73" s="219" t="s">
        <v>564</v>
      </c>
      <c r="B73" s="218" t="s">
        <v>458</v>
      </c>
      <c r="C73" s="218" t="s">
        <v>17</v>
      </c>
      <c r="D73" s="223" t="s">
        <v>17</v>
      </c>
      <c r="E73" s="218" t="s">
        <v>17</v>
      </c>
      <c r="F73" s="218" t="s">
        <v>17</v>
      </c>
      <c r="G73" s="223" t="s">
        <v>17</v>
      </c>
      <c r="H73" s="223" t="s">
        <v>17</v>
      </c>
      <c r="I73" s="223" t="s">
        <v>17</v>
      </c>
    </row>
    <row r="74" spans="1:9" ht="135" x14ac:dyDescent="0.25">
      <c r="A74" s="232" t="s">
        <v>565</v>
      </c>
      <c r="B74" s="218" t="s">
        <v>566</v>
      </c>
      <c r="C74" s="219" t="s">
        <v>553</v>
      </c>
      <c r="D74" s="237" t="s">
        <v>567</v>
      </c>
      <c r="E74" s="221">
        <v>44562</v>
      </c>
      <c r="F74" s="221">
        <v>44926</v>
      </c>
      <c r="G74" s="227">
        <v>44562</v>
      </c>
      <c r="H74" s="227">
        <v>44926</v>
      </c>
      <c r="I74" s="224"/>
    </row>
    <row r="75" spans="1:9" ht="135" x14ac:dyDescent="0.25">
      <c r="A75" s="219" t="s">
        <v>568</v>
      </c>
      <c r="B75" s="218" t="s">
        <v>566</v>
      </c>
      <c r="C75" s="218" t="s">
        <v>17</v>
      </c>
      <c r="D75" s="223" t="s">
        <v>17</v>
      </c>
      <c r="E75" s="218" t="s">
        <v>17</v>
      </c>
      <c r="F75" s="218" t="s">
        <v>17</v>
      </c>
      <c r="G75" s="223" t="s">
        <v>17</v>
      </c>
      <c r="H75" s="223" t="s">
        <v>17</v>
      </c>
      <c r="I75" s="223" t="s">
        <v>17</v>
      </c>
    </row>
    <row r="76" spans="1:9" ht="135" x14ac:dyDescent="0.25">
      <c r="A76" s="219" t="s">
        <v>569</v>
      </c>
      <c r="B76" s="218" t="s">
        <v>566</v>
      </c>
      <c r="C76" s="218" t="s">
        <v>17</v>
      </c>
      <c r="D76" s="223" t="s">
        <v>17</v>
      </c>
      <c r="E76" s="218" t="s">
        <v>17</v>
      </c>
      <c r="F76" s="218" t="s">
        <v>17</v>
      </c>
      <c r="G76" s="223" t="s">
        <v>17</v>
      </c>
      <c r="H76" s="223" t="s">
        <v>17</v>
      </c>
      <c r="I76" s="223" t="s">
        <v>17</v>
      </c>
    </row>
    <row r="77" spans="1:9" ht="135" x14ac:dyDescent="0.25">
      <c r="A77" s="217" t="s">
        <v>570</v>
      </c>
      <c r="B77" s="218" t="s">
        <v>458</v>
      </c>
      <c r="C77" s="228" t="s">
        <v>546</v>
      </c>
      <c r="D77" s="225" t="s">
        <v>571</v>
      </c>
      <c r="E77" s="221">
        <v>44562</v>
      </c>
      <c r="F77" s="221">
        <v>44926</v>
      </c>
      <c r="G77" s="227">
        <v>44562</v>
      </c>
      <c r="H77" s="227">
        <v>44926</v>
      </c>
      <c r="I77" s="224"/>
    </row>
    <row r="78" spans="1:9" ht="45" x14ac:dyDescent="0.25">
      <c r="A78" s="219" t="s">
        <v>572</v>
      </c>
      <c r="B78" s="218" t="s">
        <v>458</v>
      </c>
      <c r="C78" s="228"/>
      <c r="D78" s="229"/>
      <c r="E78" s="221">
        <v>44562</v>
      </c>
      <c r="F78" s="221">
        <v>44926</v>
      </c>
      <c r="G78" s="227">
        <v>44562</v>
      </c>
      <c r="H78" s="227">
        <v>44926</v>
      </c>
      <c r="I78" s="224"/>
    </row>
    <row r="79" spans="1:9" ht="45" x14ac:dyDescent="0.25">
      <c r="A79" s="219" t="s">
        <v>573</v>
      </c>
      <c r="B79" s="218" t="s">
        <v>458</v>
      </c>
      <c r="C79" s="228"/>
      <c r="D79" s="229"/>
      <c r="E79" s="221">
        <v>44562</v>
      </c>
      <c r="F79" s="221">
        <v>44926</v>
      </c>
      <c r="G79" s="227">
        <v>44562</v>
      </c>
      <c r="H79" s="227">
        <v>44926</v>
      </c>
      <c r="I79" s="224"/>
    </row>
    <row r="80" spans="1:9" ht="76.5" customHeight="1" x14ac:dyDescent="0.25">
      <c r="A80" s="219" t="s">
        <v>574</v>
      </c>
      <c r="B80" s="218" t="s">
        <v>458</v>
      </c>
      <c r="C80" s="218" t="s">
        <v>17</v>
      </c>
      <c r="D80" s="239"/>
      <c r="E80" s="218" t="s">
        <v>17</v>
      </c>
      <c r="F80" s="218" t="s">
        <v>17</v>
      </c>
      <c r="G80" s="218" t="s">
        <v>17</v>
      </c>
      <c r="H80" s="223" t="s">
        <v>17</v>
      </c>
      <c r="I80" s="223" t="s">
        <v>17</v>
      </c>
    </row>
    <row r="81" spans="1:9" ht="95.25" customHeight="1" x14ac:dyDescent="0.25">
      <c r="A81" s="219" t="s">
        <v>575</v>
      </c>
      <c r="B81" s="218" t="s">
        <v>458</v>
      </c>
      <c r="C81" s="218" t="s">
        <v>17</v>
      </c>
      <c r="D81" s="238"/>
      <c r="E81" s="218" t="s">
        <v>17</v>
      </c>
      <c r="F81" s="218" t="s">
        <v>17</v>
      </c>
      <c r="G81" s="235"/>
      <c r="H81" s="235"/>
      <c r="I81" s="224"/>
    </row>
    <row r="82" spans="1:9" ht="60" x14ac:dyDescent="0.25">
      <c r="A82" s="217" t="s">
        <v>576</v>
      </c>
      <c r="B82" s="218" t="s">
        <v>458</v>
      </c>
      <c r="C82" s="219" t="s">
        <v>577</v>
      </c>
      <c r="D82" s="226" t="s">
        <v>578</v>
      </c>
      <c r="E82" s="221">
        <v>44562</v>
      </c>
      <c r="F82" s="221">
        <v>44926</v>
      </c>
      <c r="G82" s="227">
        <v>44562</v>
      </c>
      <c r="H82" s="227">
        <v>44926</v>
      </c>
      <c r="I82" s="224"/>
    </row>
    <row r="83" spans="1:9" ht="45" x14ac:dyDescent="0.25">
      <c r="A83" s="219" t="s">
        <v>579</v>
      </c>
      <c r="B83" s="218" t="s">
        <v>458</v>
      </c>
      <c r="C83" s="218" t="s">
        <v>17</v>
      </c>
      <c r="D83" s="223" t="s">
        <v>17</v>
      </c>
      <c r="E83" s="218" t="s">
        <v>17</v>
      </c>
      <c r="F83" s="218" t="s">
        <v>17</v>
      </c>
      <c r="G83" s="223" t="s">
        <v>17</v>
      </c>
      <c r="H83" s="223" t="s">
        <v>17</v>
      </c>
      <c r="I83" s="223" t="s">
        <v>17</v>
      </c>
    </row>
    <row r="84" spans="1:9" ht="45" x14ac:dyDescent="0.25">
      <c r="A84" s="217" t="s">
        <v>580</v>
      </c>
      <c r="B84" s="218" t="s">
        <v>458</v>
      </c>
      <c r="C84" s="219" t="s">
        <v>581</v>
      </c>
      <c r="D84" s="226" t="s">
        <v>582</v>
      </c>
      <c r="E84" s="221">
        <v>44562</v>
      </c>
      <c r="F84" s="221">
        <v>44926</v>
      </c>
      <c r="G84" s="227">
        <v>44562</v>
      </c>
      <c r="H84" s="227">
        <v>44926</v>
      </c>
      <c r="I84" s="224"/>
    </row>
    <row r="85" spans="1:9" ht="75" x14ac:dyDescent="0.25">
      <c r="A85" s="219" t="s">
        <v>583</v>
      </c>
      <c r="B85" s="218" t="s">
        <v>458</v>
      </c>
      <c r="C85" s="218" t="s">
        <v>17</v>
      </c>
      <c r="D85" s="240" t="s">
        <v>17</v>
      </c>
      <c r="E85" s="218" t="s">
        <v>17</v>
      </c>
      <c r="F85" s="218" t="s">
        <v>17</v>
      </c>
      <c r="G85" s="241"/>
      <c r="H85" s="235"/>
      <c r="I85" s="224"/>
    </row>
    <row r="86" spans="1:9" ht="45" x14ac:dyDescent="0.25">
      <c r="A86" s="217" t="s">
        <v>584</v>
      </c>
      <c r="B86" s="218" t="s">
        <v>458</v>
      </c>
      <c r="C86" s="219" t="s">
        <v>581</v>
      </c>
      <c r="D86" s="226" t="s">
        <v>585</v>
      </c>
      <c r="E86" s="221">
        <v>44562</v>
      </c>
      <c r="F86" s="221">
        <v>44926</v>
      </c>
      <c r="G86" s="227">
        <v>44562</v>
      </c>
      <c r="H86" s="227">
        <v>44926</v>
      </c>
      <c r="I86" s="224"/>
    </row>
    <row r="87" spans="1:9" ht="45" x14ac:dyDescent="0.25">
      <c r="A87" s="219" t="s">
        <v>586</v>
      </c>
      <c r="B87" s="218" t="s">
        <v>458</v>
      </c>
      <c r="C87" s="218" t="s">
        <v>17</v>
      </c>
      <c r="D87" s="223" t="s">
        <v>17</v>
      </c>
      <c r="E87" s="218" t="s">
        <v>17</v>
      </c>
      <c r="F87" s="218" t="s">
        <v>17</v>
      </c>
      <c r="G87" s="223" t="s">
        <v>17</v>
      </c>
      <c r="H87" s="223" t="s">
        <v>17</v>
      </c>
      <c r="I87" s="223" t="s">
        <v>17</v>
      </c>
    </row>
    <row r="88" spans="1:9" s="245" customFormat="1" ht="45" x14ac:dyDescent="0.25">
      <c r="A88" s="242" t="s">
        <v>587</v>
      </c>
      <c r="B88" s="218" t="s">
        <v>458</v>
      </c>
      <c r="C88" s="242" t="s">
        <v>588</v>
      </c>
      <c r="D88" s="243" t="s">
        <v>589</v>
      </c>
      <c r="E88" s="221">
        <v>44562</v>
      </c>
      <c r="F88" s="221">
        <v>44926</v>
      </c>
      <c r="G88" s="227">
        <v>44562</v>
      </c>
      <c r="H88" s="227">
        <v>44926</v>
      </c>
      <c r="I88" s="244"/>
    </row>
    <row r="89" spans="1:9" ht="60" x14ac:dyDescent="0.25">
      <c r="A89" s="219" t="s">
        <v>590</v>
      </c>
      <c r="B89" s="218" t="s">
        <v>458</v>
      </c>
      <c r="C89" s="218" t="s">
        <v>17</v>
      </c>
      <c r="D89" s="223" t="s">
        <v>17</v>
      </c>
      <c r="E89" s="218" t="s">
        <v>17</v>
      </c>
      <c r="F89" s="218" t="s">
        <v>17</v>
      </c>
      <c r="G89" s="223" t="s">
        <v>17</v>
      </c>
      <c r="H89" s="223" t="s">
        <v>17</v>
      </c>
      <c r="I89" s="223" t="s">
        <v>17</v>
      </c>
    </row>
  </sheetData>
  <autoFilter ref="A7:AJ89"/>
  <mergeCells count="31">
    <mergeCell ref="H50:H51"/>
    <mergeCell ref="I50:I51"/>
    <mergeCell ref="A55:F55"/>
    <mergeCell ref="G42:G43"/>
    <mergeCell ref="H42:H43"/>
    <mergeCell ref="I42:I43"/>
    <mergeCell ref="A50:A51"/>
    <mergeCell ref="B50:B51"/>
    <mergeCell ref="C50:C51"/>
    <mergeCell ref="D50:D51"/>
    <mergeCell ref="E50:E51"/>
    <mergeCell ref="F50:F51"/>
    <mergeCell ref="G50:G51"/>
    <mergeCell ref="A8:F8"/>
    <mergeCell ref="A34:F34"/>
    <mergeCell ref="A41:F41"/>
    <mergeCell ref="A42:A43"/>
    <mergeCell ref="B42:B43"/>
    <mergeCell ref="C42:C43"/>
    <mergeCell ref="D42:D43"/>
    <mergeCell ref="E42:E43"/>
    <mergeCell ref="F42:F43"/>
    <mergeCell ref="A2:I2"/>
    <mergeCell ref="A3:I3"/>
    <mergeCell ref="A4:F4"/>
    <mergeCell ref="A5:A6"/>
    <mergeCell ref="B5:B6"/>
    <mergeCell ref="C5:D5"/>
    <mergeCell ref="E5:F5"/>
    <mergeCell ref="G5:H5"/>
    <mergeCell ref="I5:I6"/>
  </mergeCells>
  <pageMargins left="0" right="0" top="0.35433070866141736" bottom="0.19685039370078741" header="0" footer="0"/>
  <pageSetup paperSize="9" scale="48" fitToHeight="8" orientation="landscape" verticalDpi="300" r:id="rId1"/>
  <colBreaks count="1" manualBreakCount="1">
    <brk id="9" max="1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0"/>
  <sheetViews>
    <sheetView view="pageBreakPreview" topLeftCell="A16" zoomScale="130" zoomScaleNormal="130" zoomScaleSheetLayoutView="130" workbookViewId="0">
      <selection activeCell="F17" sqref="F17"/>
    </sheetView>
  </sheetViews>
  <sheetFormatPr defaultColWidth="9.140625" defaultRowHeight="12" x14ac:dyDescent="0.2"/>
  <cols>
    <col min="1" max="1" width="33.28515625" style="246" customWidth="1"/>
    <col min="2" max="2" width="16.7109375" style="5" customWidth="1"/>
    <col min="3" max="3" width="24.28515625" style="5" customWidth="1"/>
    <col min="4" max="4" width="43.7109375" style="5" customWidth="1"/>
    <col min="5" max="5" width="12.42578125" style="5" customWidth="1"/>
    <col min="6" max="6" width="11.5703125" style="5" customWidth="1"/>
    <col min="7" max="7" width="11.7109375" style="5" customWidth="1"/>
    <col min="8" max="8" width="11.42578125" style="5" customWidth="1"/>
    <col min="9" max="9" width="36.42578125" style="5" customWidth="1"/>
    <col min="10" max="16384" width="9.140625" style="5"/>
  </cols>
  <sheetData>
    <row r="2" spans="1:9" s="10" customFormat="1" ht="54.75" customHeight="1" x14ac:dyDescent="0.2">
      <c r="A2" s="637" t="s">
        <v>592</v>
      </c>
      <c r="B2" s="637"/>
      <c r="C2" s="637"/>
      <c r="D2" s="637"/>
      <c r="E2" s="637"/>
      <c r="F2" s="637"/>
      <c r="G2" s="637"/>
      <c r="H2" s="637"/>
      <c r="I2" s="637"/>
    </row>
    <row r="5" spans="1:9" s="10" customFormat="1" ht="84" customHeight="1" x14ac:dyDescent="0.2">
      <c r="A5" s="531" t="s">
        <v>1</v>
      </c>
      <c r="B5" s="531" t="s">
        <v>2</v>
      </c>
      <c r="C5" s="531" t="s">
        <v>3</v>
      </c>
      <c r="D5" s="531"/>
      <c r="E5" s="531" t="s">
        <v>4</v>
      </c>
      <c r="F5" s="531"/>
      <c r="G5" s="531" t="s">
        <v>5</v>
      </c>
      <c r="H5" s="531"/>
      <c r="I5" s="531" t="s">
        <v>6</v>
      </c>
    </row>
    <row r="6" spans="1:9" s="10" customFormat="1" ht="25.5" x14ac:dyDescent="0.2">
      <c r="A6" s="531"/>
      <c r="B6" s="531"/>
      <c r="C6" s="11" t="s">
        <v>7</v>
      </c>
      <c r="D6" s="11" t="s">
        <v>8</v>
      </c>
      <c r="E6" s="11" t="s">
        <v>9</v>
      </c>
      <c r="F6" s="11" t="s">
        <v>10</v>
      </c>
      <c r="G6" s="11" t="s">
        <v>9</v>
      </c>
      <c r="H6" s="11" t="s">
        <v>10</v>
      </c>
      <c r="I6" s="531"/>
    </row>
    <row r="7" spans="1:9" s="9" customFormat="1" ht="12.75" x14ac:dyDescent="0.25">
      <c r="A7" s="11">
        <v>1</v>
      </c>
      <c r="B7" s="11">
        <v>2</v>
      </c>
      <c r="C7" s="11">
        <v>3</v>
      </c>
      <c r="D7" s="11">
        <v>4</v>
      </c>
      <c r="E7" s="11">
        <v>5</v>
      </c>
      <c r="F7" s="11">
        <v>6</v>
      </c>
      <c r="G7" s="11">
        <v>7</v>
      </c>
      <c r="H7" s="11">
        <v>8</v>
      </c>
      <c r="I7" s="11">
        <v>9</v>
      </c>
    </row>
    <row r="8" spans="1:9" s="10" customFormat="1" ht="12.75" x14ac:dyDescent="0.2">
      <c r="A8" s="11" t="s">
        <v>593</v>
      </c>
      <c r="B8" s="11"/>
      <c r="C8" s="11"/>
      <c r="D8" s="11"/>
      <c r="E8" s="11"/>
      <c r="F8" s="11"/>
      <c r="G8" s="11"/>
      <c r="H8" s="11"/>
      <c r="I8" s="11"/>
    </row>
    <row r="9" spans="1:9" ht="186.75" customHeight="1" x14ac:dyDescent="0.2">
      <c r="A9" s="248" t="s">
        <v>594</v>
      </c>
      <c r="B9" s="248" t="s">
        <v>595</v>
      </c>
      <c r="C9" s="249" t="s">
        <v>596</v>
      </c>
      <c r="D9" s="249" t="s">
        <v>597</v>
      </c>
      <c r="E9" s="170">
        <v>44562</v>
      </c>
      <c r="F9" s="170">
        <v>44926</v>
      </c>
      <c r="G9" s="170">
        <v>44562</v>
      </c>
      <c r="H9" s="170">
        <v>44926</v>
      </c>
      <c r="I9" s="169"/>
    </row>
    <row r="10" spans="1:9" ht="51" x14ac:dyDescent="0.2">
      <c r="A10" s="248" t="s">
        <v>598</v>
      </c>
      <c r="B10" s="248" t="s">
        <v>599</v>
      </c>
      <c r="C10" s="248" t="s">
        <v>600</v>
      </c>
      <c r="D10" s="249" t="s">
        <v>600</v>
      </c>
      <c r="E10" s="248" t="s">
        <v>600</v>
      </c>
      <c r="F10" s="170">
        <v>44926</v>
      </c>
      <c r="G10" s="248" t="s">
        <v>600</v>
      </c>
      <c r="H10" s="248" t="s">
        <v>600</v>
      </c>
      <c r="I10" s="169"/>
    </row>
    <row r="11" spans="1:9" ht="148.5" customHeight="1" x14ac:dyDescent="0.2">
      <c r="A11" s="248" t="s">
        <v>601</v>
      </c>
      <c r="B11" s="248" t="s">
        <v>602</v>
      </c>
      <c r="C11" s="248" t="s">
        <v>603</v>
      </c>
      <c r="D11" s="249" t="s">
        <v>604</v>
      </c>
      <c r="E11" s="170">
        <v>44562</v>
      </c>
      <c r="F11" s="170">
        <v>44926</v>
      </c>
      <c r="G11" s="170">
        <v>44562</v>
      </c>
      <c r="H11" s="170">
        <v>44926</v>
      </c>
      <c r="I11" s="250"/>
    </row>
    <row r="12" spans="1:9" ht="106.5" customHeight="1" x14ac:dyDescent="0.2">
      <c r="A12" s="248" t="s">
        <v>605</v>
      </c>
      <c r="B12" s="248" t="s">
        <v>606</v>
      </c>
      <c r="C12" s="248" t="s">
        <v>600</v>
      </c>
      <c r="D12" s="249" t="s">
        <v>600</v>
      </c>
      <c r="E12" s="248" t="s">
        <v>600</v>
      </c>
      <c r="F12" s="170">
        <v>44926</v>
      </c>
      <c r="G12" s="248" t="s">
        <v>600</v>
      </c>
      <c r="H12" s="248" t="s">
        <v>600</v>
      </c>
      <c r="I12" s="169"/>
    </row>
    <row r="13" spans="1:9" ht="80.25" customHeight="1" x14ac:dyDescent="0.2">
      <c r="A13" s="248" t="s">
        <v>607</v>
      </c>
      <c r="B13" s="248" t="s">
        <v>608</v>
      </c>
      <c r="C13" s="248" t="s">
        <v>609</v>
      </c>
      <c r="D13" s="249" t="s">
        <v>610</v>
      </c>
      <c r="E13" s="170">
        <v>44562</v>
      </c>
      <c r="F13" s="170">
        <v>44926</v>
      </c>
      <c r="G13" s="170">
        <v>44562</v>
      </c>
      <c r="H13" s="170">
        <v>44926</v>
      </c>
      <c r="I13" s="169"/>
    </row>
    <row r="14" spans="1:9" ht="54" customHeight="1" x14ac:dyDescent="0.2">
      <c r="A14" s="248" t="s">
        <v>611</v>
      </c>
      <c r="B14" s="248" t="s">
        <v>612</v>
      </c>
      <c r="C14" s="248" t="s">
        <v>600</v>
      </c>
      <c r="D14" s="249" t="s">
        <v>600</v>
      </c>
      <c r="E14" s="248" t="s">
        <v>600</v>
      </c>
      <c r="F14" s="170">
        <v>44926</v>
      </c>
      <c r="G14" s="248" t="s">
        <v>600</v>
      </c>
      <c r="H14" s="248" t="s">
        <v>600</v>
      </c>
      <c r="I14" s="169"/>
    </row>
    <row r="15" spans="1:9" ht="284.25" customHeight="1" x14ac:dyDescent="0.2">
      <c r="A15" s="248" t="s">
        <v>613</v>
      </c>
      <c r="B15" s="248" t="s">
        <v>608</v>
      </c>
      <c r="C15" s="248" t="s">
        <v>614</v>
      </c>
      <c r="D15" s="249" t="s">
        <v>615</v>
      </c>
      <c r="E15" s="170">
        <v>44562</v>
      </c>
      <c r="F15" s="170">
        <v>44926</v>
      </c>
      <c r="G15" s="170">
        <v>44562</v>
      </c>
      <c r="H15" s="170">
        <v>44926</v>
      </c>
      <c r="I15" s="250"/>
    </row>
    <row r="16" spans="1:9" ht="170.25" customHeight="1" x14ac:dyDescent="0.2">
      <c r="A16" s="248" t="s">
        <v>616</v>
      </c>
      <c r="B16" s="248" t="s">
        <v>612</v>
      </c>
      <c r="C16" s="248" t="s">
        <v>600</v>
      </c>
      <c r="D16" s="249" t="s">
        <v>600</v>
      </c>
      <c r="E16" s="248" t="s">
        <v>600</v>
      </c>
      <c r="F16" s="170">
        <v>44926</v>
      </c>
      <c r="G16" s="248" t="s">
        <v>600</v>
      </c>
      <c r="H16" s="248" t="s">
        <v>600</v>
      </c>
      <c r="I16" s="169"/>
    </row>
    <row r="17" spans="1:9" ht="189" customHeight="1" x14ac:dyDescent="0.2">
      <c r="A17" s="248" t="s">
        <v>617</v>
      </c>
      <c r="B17" s="248" t="s">
        <v>618</v>
      </c>
      <c r="C17" s="248" t="s">
        <v>619</v>
      </c>
      <c r="D17" s="249" t="s">
        <v>620</v>
      </c>
      <c r="E17" s="170">
        <v>44562</v>
      </c>
      <c r="F17" s="170">
        <v>44926</v>
      </c>
      <c r="G17" s="170">
        <v>44562</v>
      </c>
      <c r="H17" s="170">
        <v>44926</v>
      </c>
      <c r="I17" s="169"/>
    </row>
    <row r="18" spans="1:9" ht="51" x14ac:dyDescent="0.2">
      <c r="A18" s="248" t="s">
        <v>621</v>
      </c>
      <c r="B18" s="251" t="s">
        <v>622</v>
      </c>
      <c r="C18" s="251" t="s">
        <v>600</v>
      </c>
      <c r="D18" s="249" t="s">
        <v>600</v>
      </c>
      <c r="E18" s="251" t="s">
        <v>600</v>
      </c>
      <c r="F18" s="170">
        <v>44926</v>
      </c>
      <c r="G18" s="248" t="s">
        <v>600</v>
      </c>
      <c r="H18" s="248" t="s">
        <v>600</v>
      </c>
      <c r="I18" s="169"/>
    </row>
    <row r="19" spans="1:9" ht="398.25" customHeight="1" x14ac:dyDescent="0.2">
      <c r="A19" s="249" t="s">
        <v>623</v>
      </c>
      <c r="B19" s="249" t="s">
        <v>624</v>
      </c>
      <c r="C19" s="249" t="s">
        <v>625</v>
      </c>
      <c r="D19" s="249" t="s">
        <v>626</v>
      </c>
      <c r="E19" s="170">
        <v>44562</v>
      </c>
      <c r="F19" s="170">
        <v>44926</v>
      </c>
      <c r="G19" s="170">
        <v>44562</v>
      </c>
      <c r="H19" s="170">
        <v>44926</v>
      </c>
      <c r="I19" s="250"/>
    </row>
    <row r="20" spans="1:9" ht="154.5" customHeight="1" x14ac:dyDescent="0.2">
      <c r="A20" s="248" t="s">
        <v>627</v>
      </c>
      <c r="B20" s="248" t="s">
        <v>628</v>
      </c>
      <c r="C20" s="248" t="s">
        <v>600</v>
      </c>
      <c r="D20" s="249" t="s">
        <v>600</v>
      </c>
      <c r="E20" s="248" t="s">
        <v>600</v>
      </c>
      <c r="F20" s="170">
        <v>44926</v>
      </c>
      <c r="G20" s="248" t="s">
        <v>600</v>
      </c>
      <c r="H20" s="248" t="s">
        <v>600</v>
      </c>
      <c r="I20" s="169"/>
    </row>
    <row r="21" spans="1:9" ht="144" customHeight="1" x14ac:dyDescent="0.2">
      <c r="A21" s="248" t="s">
        <v>629</v>
      </c>
      <c r="B21" s="248" t="s">
        <v>602</v>
      </c>
      <c r="C21" s="248" t="s">
        <v>630</v>
      </c>
      <c r="D21" s="249" t="s">
        <v>631</v>
      </c>
      <c r="E21" s="170">
        <v>44562</v>
      </c>
      <c r="F21" s="170">
        <v>44926</v>
      </c>
      <c r="G21" s="170">
        <v>44562</v>
      </c>
      <c r="H21" s="170">
        <v>44926</v>
      </c>
      <c r="I21" s="169"/>
    </row>
    <row r="22" spans="1:9" ht="89.25" x14ac:dyDescent="0.2">
      <c r="A22" s="248" t="s">
        <v>632</v>
      </c>
      <c r="B22" s="248" t="s">
        <v>606</v>
      </c>
      <c r="C22" s="248" t="s">
        <v>600</v>
      </c>
      <c r="D22" s="249" t="s">
        <v>600</v>
      </c>
      <c r="E22" s="248" t="s">
        <v>600</v>
      </c>
      <c r="F22" s="170">
        <v>44926</v>
      </c>
      <c r="G22" s="248" t="s">
        <v>600</v>
      </c>
      <c r="H22" s="248" t="s">
        <v>600</v>
      </c>
      <c r="I22" s="169"/>
    </row>
    <row r="23" spans="1:9" ht="143.25" customHeight="1" x14ac:dyDescent="0.2">
      <c r="A23" s="248" t="s">
        <v>633</v>
      </c>
      <c r="B23" s="248" t="s">
        <v>602</v>
      </c>
      <c r="C23" s="248" t="s">
        <v>630</v>
      </c>
      <c r="D23" s="249" t="s">
        <v>634</v>
      </c>
      <c r="E23" s="170">
        <v>44562</v>
      </c>
      <c r="F23" s="170">
        <v>44926</v>
      </c>
      <c r="G23" s="170">
        <v>44562</v>
      </c>
      <c r="H23" s="170">
        <v>44926</v>
      </c>
      <c r="I23" s="169"/>
    </row>
    <row r="24" spans="1:9" ht="89.25" x14ac:dyDescent="0.2">
      <c r="A24" s="248" t="s">
        <v>632</v>
      </c>
      <c r="B24" s="248" t="s">
        <v>606</v>
      </c>
      <c r="C24" s="248" t="s">
        <v>600</v>
      </c>
      <c r="D24" s="249" t="s">
        <v>600</v>
      </c>
      <c r="E24" s="248" t="s">
        <v>600</v>
      </c>
      <c r="F24" s="170">
        <v>44926</v>
      </c>
      <c r="G24" s="248" t="s">
        <v>600</v>
      </c>
      <c r="H24" s="248" t="s">
        <v>600</v>
      </c>
      <c r="I24" s="169"/>
    </row>
    <row r="25" spans="1:9" ht="134.25" customHeight="1" x14ac:dyDescent="0.2">
      <c r="A25" s="252" t="s">
        <v>635</v>
      </c>
      <c r="B25" s="248" t="s">
        <v>602</v>
      </c>
      <c r="C25" s="248" t="s">
        <v>636</v>
      </c>
      <c r="D25" s="249" t="s">
        <v>637</v>
      </c>
      <c r="E25" s="170">
        <v>44562</v>
      </c>
      <c r="F25" s="170">
        <v>44926</v>
      </c>
      <c r="G25" s="170">
        <v>44562</v>
      </c>
      <c r="H25" s="170">
        <v>44926</v>
      </c>
      <c r="I25" s="169"/>
    </row>
    <row r="26" spans="1:9" ht="99" customHeight="1" x14ac:dyDescent="0.2">
      <c r="A26" s="248" t="s">
        <v>638</v>
      </c>
      <c r="B26" s="248" t="s">
        <v>606</v>
      </c>
      <c r="C26" s="248" t="s">
        <v>600</v>
      </c>
      <c r="D26" s="249" t="s">
        <v>600</v>
      </c>
      <c r="E26" s="248" t="s">
        <v>600</v>
      </c>
      <c r="F26" s="170">
        <v>44926</v>
      </c>
      <c r="G26" s="248" t="s">
        <v>600</v>
      </c>
      <c r="H26" s="248" t="s">
        <v>600</v>
      </c>
      <c r="I26" s="169"/>
    </row>
    <row r="27" spans="1:9" ht="140.25" x14ac:dyDescent="0.2">
      <c r="A27" s="248" t="s">
        <v>639</v>
      </c>
      <c r="B27" s="248" t="s">
        <v>602</v>
      </c>
      <c r="C27" s="248" t="s">
        <v>636</v>
      </c>
      <c r="D27" s="249" t="s">
        <v>640</v>
      </c>
      <c r="E27" s="170">
        <v>44562</v>
      </c>
      <c r="F27" s="170">
        <v>44926</v>
      </c>
      <c r="G27" s="170">
        <v>44562</v>
      </c>
      <c r="H27" s="170">
        <v>44926</v>
      </c>
      <c r="I27" s="169"/>
    </row>
    <row r="28" spans="1:9" ht="50.25" customHeight="1" x14ac:dyDescent="0.2">
      <c r="A28" s="248" t="s">
        <v>641</v>
      </c>
      <c r="B28" s="248" t="s">
        <v>606</v>
      </c>
      <c r="C28" s="248" t="s">
        <v>600</v>
      </c>
      <c r="D28" s="249" t="s">
        <v>600</v>
      </c>
      <c r="E28" s="248" t="s">
        <v>600</v>
      </c>
      <c r="F28" s="170">
        <v>44926</v>
      </c>
      <c r="G28" s="248" t="s">
        <v>600</v>
      </c>
      <c r="H28" s="248" t="s">
        <v>600</v>
      </c>
      <c r="I28" s="169"/>
    </row>
    <row r="29" spans="1:9" ht="166.5" customHeight="1" x14ac:dyDescent="0.2">
      <c r="A29" s="248" t="s">
        <v>642</v>
      </c>
      <c r="B29" s="248" t="s">
        <v>602</v>
      </c>
      <c r="C29" s="248" t="s">
        <v>643</v>
      </c>
      <c r="D29" s="249" t="s">
        <v>644</v>
      </c>
      <c r="E29" s="170">
        <v>44562</v>
      </c>
      <c r="F29" s="170">
        <v>44926</v>
      </c>
      <c r="G29" s="170">
        <v>44562</v>
      </c>
      <c r="H29" s="170">
        <v>44926</v>
      </c>
      <c r="I29" s="169"/>
    </row>
    <row r="30" spans="1:9" ht="93.75" customHeight="1" x14ac:dyDescent="0.2">
      <c r="A30" s="249" t="s">
        <v>645</v>
      </c>
      <c r="B30" s="248" t="s">
        <v>606</v>
      </c>
      <c r="C30" s="248" t="s">
        <v>600</v>
      </c>
      <c r="D30" s="249" t="s">
        <v>600</v>
      </c>
      <c r="E30" s="170" t="s">
        <v>600</v>
      </c>
      <c r="F30" s="170">
        <v>44926</v>
      </c>
      <c r="G30" s="170" t="s">
        <v>600</v>
      </c>
      <c r="H30" s="170" t="s">
        <v>600</v>
      </c>
      <c r="I30" s="169"/>
    </row>
    <row r="31" spans="1:9" ht="110.25" customHeight="1" x14ac:dyDescent="0.2">
      <c r="A31" s="249" t="s">
        <v>646</v>
      </c>
      <c r="B31" s="248" t="s">
        <v>606</v>
      </c>
      <c r="C31" s="248" t="s">
        <v>600</v>
      </c>
      <c r="D31" s="249" t="s">
        <v>600</v>
      </c>
      <c r="E31" s="248" t="s">
        <v>600</v>
      </c>
      <c r="F31" s="170">
        <v>44926</v>
      </c>
      <c r="G31" s="248" t="s">
        <v>600</v>
      </c>
      <c r="H31" s="248" t="s">
        <v>600</v>
      </c>
      <c r="I31" s="169"/>
    </row>
    <row r="32" spans="1:9" ht="143.25" customHeight="1" x14ac:dyDescent="0.2">
      <c r="A32" s="248" t="s">
        <v>647</v>
      </c>
      <c r="B32" s="248" t="s">
        <v>602</v>
      </c>
      <c r="C32" s="248" t="s">
        <v>648</v>
      </c>
      <c r="D32" s="249" t="s">
        <v>649</v>
      </c>
      <c r="E32" s="170">
        <v>44562</v>
      </c>
      <c r="F32" s="170">
        <v>44926</v>
      </c>
      <c r="G32" s="170">
        <v>44562</v>
      </c>
      <c r="H32" s="170">
        <v>44926</v>
      </c>
      <c r="I32" s="169"/>
    </row>
    <row r="33" spans="1:9" ht="45" customHeight="1" x14ac:dyDescent="0.2">
      <c r="A33" s="248" t="s">
        <v>650</v>
      </c>
      <c r="B33" s="248" t="s">
        <v>606</v>
      </c>
      <c r="C33" s="248" t="s">
        <v>600</v>
      </c>
      <c r="D33" s="249" t="s">
        <v>600</v>
      </c>
      <c r="E33" s="248" t="s">
        <v>600</v>
      </c>
      <c r="F33" s="170">
        <v>44926</v>
      </c>
      <c r="G33" s="248" t="s">
        <v>600</v>
      </c>
      <c r="H33" s="248" t="s">
        <v>600</v>
      </c>
      <c r="I33" s="169"/>
    </row>
    <row r="34" spans="1:9" ht="103.5" customHeight="1" x14ac:dyDescent="0.2">
      <c r="A34" s="248" t="s">
        <v>651</v>
      </c>
      <c r="B34" s="169" t="s">
        <v>652</v>
      </c>
      <c r="C34" s="169" t="s">
        <v>653</v>
      </c>
      <c r="D34" s="249" t="s">
        <v>654</v>
      </c>
      <c r="E34" s="170">
        <v>44562</v>
      </c>
      <c r="F34" s="170">
        <v>44926</v>
      </c>
      <c r="G34" s="170">
        <v>44562</v>
      </c>
      <c r="H34" s="170">
        <v>44926</v>
      </c>
      <c r="I34" s="169"/>
    </row>
    <row r="35" spans="1:9" ht="73.900000000000006" customHeight="1" x14ac:dyDescent="0.2">
      <c r="A35" s="248" t="s">
        <v>655</v>
      </c>
      <c r="B35" s="169" t="s">
        <v>656</v>
      </c>
      <c r="C35" s="248" t="s">
        <v>600</v>
      </c>
      <c r="D35" s="249" t="s">
        <v>600</v>
      </c>
      <c r="E35" s="248" t="s">
        <v>600</v>
      </c>
      <c r="F35" s="170">
        <v>44926</v>
      </c>
      <c r="G35" s="248" t="s">
        <v>600</v>
      </c>
      <c r="H35" s="248" t="s">
        <v>600</v>
      </c>
      <c r="I35" s="169"/>
    </row>
    <row r="36" spans="1:9" ht="118.9" customHeight="1" x14ac:dyDescent="0.2">
      <c r="A36" s="248" t="s">
        <v>657</v>
      </c>
      <c r="B36" s="248" t="s">
        <v>602</v>
      </c>
      <c r="C36" s="169" t="s">
        <v>658</v>
      </c>
      <c r="D36" s="253" t="s">
        <v>659</v>
      </c>
      <c r="E36" s="170">
        <v>44562</v>
      </c>
      <c r="F36" s="170">
        <v>44926</v>
      </c>
      <c r="G36" s="170">
        <v>44562</v>
      </c>
      <c r="H36" s="170">
        <v>44926</v>
      </c>
      <c r="I36" s="169"/>
    </row>
    <row r="37" spans="1:9" ht="130.15" customHeight="1" x14ac:dyDescent="0.2">
      <c r="A37" s="248" t="s">
        <v>660</v>
      </c>
      <c r="B37" s="169" t="s">
        <v>606</v>
      </c>
      <c r="C37" s="248" t="s">
        <v>600</v>
      </c>
      <c r="D37" s="249" t="s">
        <v>600</v>
      </c>
      <c r="E37" s="248" t="s">
        <v>600</v>
      </c>
      <c r="F37" s="170">
        <v>44926</v>
      </c>
      <c r="G37" s="248" t="s">
        <v>600</v>
      </c>
      <c r="H37" s="248" t="s">
        <v>600</v>
      </c>
      <c r="I37" s="169"/>
    </row>
    <row r="38" spans="1:9" ht="168" customHeight="1" x14ac:dyDescent="0.2">
      <c r="A38" s="249" t="s">
        <v>661</v>
      </c>
      <c r="B38" s="248" t="s">
        <v>602</v>
      </c>
      <c r="C38" s="252" t="s">
        <v>662</v>
      </c>
      <c r="D38" s="249" t="s">
        <v>663</v>
      </c>
      <c r="E38" s="170">
        <v>44562</v>
      </c>
      <c r="F38" s="170">
        <v>44926</v>
      </c>
      <c r="G38" s="170">
        <v>44562</v>
      </c>
      <c r="H38" s="170">
        <v>44926</v>
      </c>
      <c r="I38" s="250"/>
    </row>
    <row r="39" spans="1:9" ht="123" customHeight="1" x14ac:dyDescent="0.2">
      <c r="A39" s="249" t="s">
        <v>664</v>
      </c>
      <c r="B39" s="169" t="s">
        <v>606</v>
      </c>
      <c r="C39" s="252" t="s">
        <v>665</v>
      </c>
      <c r="D39" s="249" t="s">
        <v>600</v>
      </c>
      <c r="E39" s="248" t="s">
        <v>600</v>
      </c>
      <c r="F39" s="170">
        <v>44926</v>
      </c>
      <c r="G39" s="248" t="s">
        <v>600</v>
      </c>
      <c r="H39" s="248" t="s">
        <v>600</v>
      </c>
      <c r="I39" s="250"/>
    </row>
    <row r="40" spans="1:9" ht="162" customHeight="1" x14ac:dyDescent="0.2">
      <c r="A40" s="169" t="s">
        <v>666</v>
      </c>
      <c r="B40" s="248" t="s">
        <v>602</v>
      </c>
      <c r="C40" s="252" t="s">
        <v>667</v>
      </c>
      <c r="D40" s="249" t="s">
        <v>668</v>
      </c>
      <c r="E40" s="170">
        <v>44562</v>
      </c>
      <c r="F40" s="170">
        <v>44926</v>
      </c>
      <c r="G40" s="170">
        <v>44562</v>
      </c>
      <c r="H40" s="170">
        <v>44926</v>
      </c>
      <c r="I40" s="250"/>
    </row>
    <row r="41" spans="1:9" ht="153" customHeight="1" x14ac:dyDescent="0.2">
      <c r="A41" s="254" t="s">
        <v>669</v>
      </c>
      <c r="B41" s="169" t="s">
        <v>606</v>
      </c>
      <c r="C41" s="252" t="s">
        <v>600</v>
      </c>
      <c r="D41" s="249" t="s">
        <v>600</v>
      </c>
      <c r="E41" s="248" t="s">
        <v>600</v>
      </c>
      <c r="F41" s="170">
        <v>44926</v>
      </c>
      <c r="G41" s="248" t="s">
        <v>600</v>
      </c>
      <c r="H41" s="248" t="s">
        <v>600</v>
      </c>
      <c r="I41" s="250"/>
    </row>
    <row r="42" spans="1:9" ht="12.75" x14ac:dyDescent="0.2">
      <c r="A42" s="255" t="s">
        <v>670</v>
      </c>
      <c r="B42" s="165"/>
      <c r="C42" s="165" t="s">
        <v>671</v>
      </c>
      <c r="D42" s="165"/>
      <c r="E42" s="165"/>
      <c r="F42" s="165"/>
      <c r="G42" s="165"/>
      <c r="H42" s="165"/>
      <c r="I42" s="165"/>
    </row>
    <row r="43" spans="1:9" ht="12.75" x14ac:dyDescent="0.2">
      <c r="A43" s="255"/>
      <c r="B43" s="165"/>
      <c r="C43" s="165"/>
      <c r="D43" s="165"/>
      <c r="E43" s="165"/>
      <c r="F43" s="165"/>
      <c r="G43" s="165"/>
      <c r="H43" s="165"/>
      <c r="I43" s="165"/>
    </row>
    <row r="44" spans="1:9" ht="12.75" x14ac:dyDescent="0.2">
      <c r="A44" s="255" t="s">
        <v>671</v>
      </c>
      <c r="B44" s="165"/>
      <c r="C44" s="165"/>
      <c r="D44" s="165"/>
      <c r="E44" s="165"/>
      <c r="F44" s="165"/>
      <c r="G44" s="165"/>
      <c r="H44" s="165"/>
      <c r="I44" s="165"/>
    </row>
    <row r="45" spans="1:9" ht="12.75" x14ac:dyDescent="0.2">
      <c r="A45" s="256"/>
      <c r="B45" s="165"/>
      <c r="C45" s="165"/>
      <c r="D45" s="165"/>
      <c r="E45" s="165"/>
      <c r="F45" s="165"/>
      <c r="G45" s="165"/>
      <c r="H45" s="165"/>
      <c r="I45" s="165"/>
    </row>
    <row r="46" spans="1:9" ht="12.75" x14ac:dyDescent="0.2">
      <c r="A46" s="256"/>
      <c r="B46" s="165"/>
      <c r="C46" s="165"/>
      <c r="D46" s="165"/>
      <c r="E46" s="165"/>
      <c r="F46" s="165"/>
      <c r="G46" s="165"/>
      <c r="H46" s="165"/>
      <c r="I46" s="165"/>
    </row>
    <row r="47" spans="1:9" ht="12.75" x14ac:dyDescent="0.2">
      <c r="A47" s="256"/>
      <c r="B47" s="165"/>
      <c r="C47" s="165"/>
      <c r="D47" s="165"/>
      <c r="E47" s="165"/>
      <c r="F47" s="165"/>
      <c r="G47" s="165"/>
      <c r="H47" s="165"/>
      <c r="I47" s="165"/>
    </row>
    <row r="48" spans="1:9" ht="12.75" x14ac:dyDescent="0.2">
      <c r="A48" s="256"/>
      <c r="B48" s="165"/>
      <c r="C48" s="165"/>
      <c r="D48" s="165"/>
      <c r="E48" s="165"/>
      <c r="F48" s="165"/>
      <c r="G48" s="165"/>
      <c r="H48" s="165"/>
      <c r="I48" s="165"/>
    </row>
    <row r="49" spans="1:9" ht="12.75" x14ac:dyDescent="0.2">
      <c r="A49" s="256"/>
      <c r="B49" s="165"/>
      <c r="C49" s="165"/>
      <c r="D49" s="165"/>
      <c r="E49" s="165"/>
      <c r="F49" s="165"/>
      <c r="G49" s="165"/>
      <c r="H49" s="165"/>
      <c r="I49" s="165"/>
    </row>
    <row r="50" spans="1:9" ht="12.75" x14ac:dyDescent="0.2">
      <c r="A50" s="256"/>
      <c r="B50" s="165"/>
      <c r="C50" s="165"/>
      <c r="D50" s="165"/>
      <c r="E50" s="165"/>
      <c r="F50" s="165"/>
      <c r="G50" s="165"/>
      <c r="H50" s="165"/>
      <c r="I50" s="165"/>
    </row>
    <row r="51" spans="1:9" ht="12.75" x14ac:dyDescent="0.2">
      <c r="A51" s="256"/>
      <c r="B51" s="165"/>
      <c r="C51" s="165"/>
      <c r="D51" s="165"/>
      <c r="E51" s="165"/>
      <c r="F51" s="165"/>
      <c r="G51" s="165"/>
      <c r="H51" s="165"/>
      <c r="I51" s="165"/>
    </row>
    <row r="52" spans="1:9" ht="12.75" x14ac:dyDescent="0.2">
      <c r="A52" s="256"/>
      <c r="B52" s="165"/>
      <c r="C52" s="165"/>
      <c r="D52" s="165"/>
      <c r="E52" s="165"/>
      <c r="F52" s="165"/>
      <c r="G52" s="165"/>
      <c r="H52" s="165"/>
      <c r="I52" s="165"/>
    </row>
    <row r="53" spans="1:9" ht="12.75" x14ac:dyDescent="0.2">
      <c r="A53" s="256"/>
      <c r="B53" s="165"/>
      <c r="C53" s="165"/>
      <c r="D53" s="165"/>
      <c r="E53" s="165"/>
      <c r="F53" s="165"/>
      <c r="G53" s="165"/>
      <c r="H53" s="165"/>
      <c r="I53" s="165"/>
    </row>
    <row r="54" spans="1:9" ht="12.75" x14ac:dyDescent="0.2">
      <c r="A54" s="256"/>
      <c r="B54" s="165"/>
      <c r="C54" s="165"/>
      <c r="D54" s="165"/>
      <c r="E54" s="165"/>
      <c r="F54" s="165"/>
      <c r="G54" s="165"/>
      <c r="H54" s="165"/>
      <c r="I54" s="165"/>
    </row>
    <row r="55" spans="1:9" ht="12.75" x14ac:dyDescent="0.2">
      <c r="A55" s="256"/>
      <c r="B55" s="165"/>
      <c r="C55" s="165"/>
      <c r="D55" s="165"/>
      <c r="E55" s="165"/>
      <c r="F55" s="165"/>
      <c r="G55" s="165"/>
      <c r="H55" s="165"/>
      <c r="I55" s="165"/>
    </row>
    <row r="56" spans="1:9" ht="12.75" x14ac:dyDescent="0.2">
      <c r="A56" s="256"/>
      <c r="B56" s="165"/>
      <c r="C56" s="165"/>
      <c r="D56" s="165"/>
      <c r="E56" s="165"/>
      <c r="F56" s="165"/>
      <c r="G56" s="165"/>
      <c r="H56" s="165"/>
      <c r="I56" s="165"/>
    </row>
    <row r="57" spans="1:9" ht="25.5" x14ac:dyDescent="0.2">
      <c r="A57" s="256" t="s">
        <v>672</v>
      </c>
      <c r="B57" s="165"/>
      <c r="C57" s="165"/>
      <c r="D57" s="165"/>
      <c r="E57" s="257"/>
      <c r="F57" s="257"/>
      <c r="G57" s="257"/>
      <c r="H57" s="257"/>
      <c r="I57" s="165" t="s">
        <v>673</v>
      </c>
    </row>
    <row r="58" spans="1:9" ht="12.75" x14ac:dyDescent="0.2">
      <c r="A58" s="258"/>
      <c r="B58" s="164"/>
      <c r="C58" s="164"/>
      <c r="D58" s="164"/>
      <c r="E58" s="259"/>
      <c r="F58" s="259"/>
      <c r="G58" s="259"/>
      <c r="H58" s="259"/>
      <c r="I58" s="164"/>
    </row>
    <row r="59" spans="1:9" ht="12.75" x14ac:dyDescent="0.2">
      <c r="A59" s="246" t="s">
        <v>674</v>
      </c>
      <c r="B59" s="164"/>
      <c r="C59" s="164"/>
      <c r="D59" s="164"/>
      <c r="E59" s="164"/>
      <c r="F59" s="164"/>
      <c r="G59" s="164"/>
      <c r="H59" s="164"/>
      <c r="I59" s="164"/>
    </row>
    <row r="60" spans="1:9" ht="12.75" x14ac:dyDescent="0.2">
      <c r="A60" s="246" t="s">
        <v>675</v>
      </c>
      <c r="B60" s="164"/>
      <c r="C60" s="164"/>
      <c r="D60" s="164"/>
      <c r="E60" s="164"/>
      <c r="F60" s="164"/>
      <c r="G60" s="164"/>
      <c r="H60" s="164"/>
      <c r="I60" s="164"/>
    </row>
  </sheetData>
  <mergeCells count="7">
    <mergeCell ref="A2:I2"/>
    <mergeCell ref="A5:A6"/>
    <mergeCell ref="B5:B6"/>
    <mergeCell ref="C5:D5"/>
    <mergeCell ref="E5:F5"/>
    <mergeCell ref="G5:H5"/>
    <mergeCell ref="I5:I6"/>
  </mergeCells>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zoomScaleNormal="100" workbookViewId="0">
      <selection activeCell="A36" sqref="A36:XFD36"/>
    </sheetView>
  </sheetViews>
  <sheetFormatPr defaultRowHeight="15" x14ac:dyDescent="0.25"/>
  <cols>
    <col min="1" max="1" width="35.28515625" style="76" customWidth="1"/>
    <col min="2" max="2" width="20" style="76" customWidth="1"/>
    <col min="3" max="3" width="32" style="76" customWidth="1"/>
    <col min="4" max="4" width="44" style="76" customWidth="1"/>
    <col min="5" max="6" width="16.140625" style="76" customWidth="1"/>
    <col min="7" max="7" width="17.7109375" style="76" customWidth="1"/>
    <col min="8" max="8" width="15.28515625" style="76" customWidth="1"/>
    <col min="9" max="9" width="16.7109375" style="76" customWidth="1"/>
    <col min="10" max="16384" width="9.140625" style="76"/>
  </cols>
  <sheetData>
    <row r="1" spans="1:9" x14ac:dyDescent="0.25">
      <c r="A1" s="260"/>
      <c r="B1" s="3"/>
      <c r="C1" s="3"/>
      <c r="D1" s="3" t="s">
        <v>214</v>
      </c>
      <c r="E1" s="3"/>
      <c r="F1" s="3"/>
      <c r="G1" s="3"/>
      <c r="H1" s="3"/>
      <c r="I1" s="3"/>
    </row>
    <row r="2" spans="1:9" ht="38.25" customHeight="1" x14ac:dyDescent="0.25">
      <c r="A2" s="687" t="s">
        <v>676</v>
      </c>
      <c r="B2" s="687"/>
      <c r="C2" s="687"/>
      <c r="D2" s="687"/>
      <c r="E2" s="687"/>
      <c r="F2" s="687"/>
      <c r="G2" s="687"/>
      <c r="H2" s="687"/>
      <c r="I2" s="687"/>
    </row>
    <row r="3" spans="1:9" hidden="1" x14ac:dyDescent="0.25">
      <c r="A3" s="260"/>
      <c r="B3" s="3"/>
      <c r="C3" s="3"/>
      <c r="D3" s="3"/>
      <c r="E3" s="3"/>
      <c r="F3" s="3"/>
      <c r="G3" s="3"/>
      <c r="H3" s="3"/>
      <c r="I3" s="3"/>
    </row>
    <row r="4" spans="1:9" hidden="1" x14ac:dyDescent="0.25">
      <c r="A4" s="260"/>
      <c r="B4" s="3"/>
      <c r="C4" s="3"/>
      <c r="D4" s="3"/>
      <c r="E4" s="3"/>
      <c r="F4" s="3"/>
      <c r="G4" s="3"/>
      <c r="H4" s="3"/>
      <c r="I4" s="3"/>
    </row>
    <row r="5" spans="1:9" x14ac:dyDescent="0.25">
      <c r="A5" s="688" t="s">
        <v>1</v>
      </c>
      <c r="B5" s="688" t="s">
        <v>2</v>
      </c>
      <c r="C5" s="688" t="s">
        <v>3</v>
      </c>
      <c r="D5" s="688"/>
      <c r="E5" s="688" t="s">
        <v>4</v>
      </c>
      <c r="F5" s="688"/>
      <c r="G5" s="688" t="s">
        <v>5</v>
      </c>
      <c r="H5" s="688"/>
      <c r="I5" s="689" t="s">
        <v>6</v>
      </c>
    </row>
    <row r="6" spans="1:9" ht="59.25" customHeight="1" x14ac:dyDescent="0.25">
      <c r="A6" s="688"/>
      <c r="B6" s="688"/>
      <c r="C6" s="261" t="s">
        <v>7</v>
      </c>
      <c r="D6" s="261" t="s">
        <v>8</v>
      </c>
      <c r="E6" s="261" t="s">
        <v>9</v>
      </c>
      <c r="F6" s="261" t="s">
        <v>10</v>
      </c>
      <c r="G6" s="261" t="s">
        <v>9</v>
      </c>
      <c r="H6" s="261" t="s">
        <v>10</v>
      </c>
      <c r="I6" s="690"/>
    </row>
    <row r="7" spans="1:9" x14ac:dyDescent="0.25">
      <c r="A7" s="261">
        <v>1</v>
      </c>
      <c r="B7" s="262">
        <v>2</v>
      </c>
      <c r="C7" s="262">
        <v>3</v>
      </c>
      <c r="D7" s="262">
        <v>4</v>
      </c>
      <c r="E7" s="262">
        <v>5</v>
      </c>
      <c r="F7" s="262">
        <v>6</v>
      </c>
      <c r="G7" s="262">
        <v>7</v>
      </c>
      <c r="H7" s="262">
        <v>8</v>
      </c>
      <c r="I7" s="262">
        <v>9</v>
      </c>
    </row>
    <row r="8" spans="1:9" ht="58.5" customHeight="1" x14ac:dyDescent="0.25">
      <c r="A8" s="263" t="s">
        <v>677</v>
      </c>
      <c r="B8" s="264" t="s">
        <v>678</v>
      </c>
      <c r="C8" s="13" t="s">
        <v>679</v>
      </c>
      <c r="D8" s="13" t="s">
        <v>680</v>
      </c>
      <c r="E8" s="265">
        <v>44562</v>
      </c>
      <c r="F8" s="265">
        <v>44926</v>
      </c>
      <c r="G8" s="265">
        <v>44562</v>
      </c>
      <c r="H8" s="265"/>
      <c r="I8" s="265" t="s">
        <v>681</v>
      </c>
    </row>
    <row r="9" spans="1:9" ht="32.25" customHeight="1" x14ac:dyDescent="0.25">
      <c r="A9" s="21" t="s">
        <v>682</v>
      </c>
      <c r="B9" s="13" t="s">
        <v>678</v>
      </c>
      <c r="C9" s="13" t="s">
        <v>368</v>
      </c>
      <c r="D9" s="13" t="s">
        <v>368</v>
      </c>
      <c r="E9" s="13" t="s">
        <v>368</v>
      </c>
      <c r="F9" s="265">
        <v>44926</v>
      </c>
      <c r="G9" s="13" t="s">
        <v>368</v>
      </c>
      <c r="H9" s="266"/>
      <c r="I9" s="265"/>
    </row>
    <row r="10" spans="1:9" ht="42.75" customHeight="1" x14ac:dyDescent="0.25">
      <c r="A10" s="267" t="s">
        <v>683</v>
      </c>
      <c r="B10" s="268" t="s">
        <v>678</v>
      </c>
      <c r="C10" s="269"/>
      <c r="D10" s="269"/>
      <c r="E10" s="270"/>
      <c r="F10" s="270"/>
      <c r="G10" s="270"/>
      <c r="H10" s="270"/>
      <c r="I10" s="265"/>
    </row>
    <row r="11" spans="1:9" ht="47.25" customHeight="1" x14ac:dyDescent="0.25">
      <c r="A11" s="271" t="s">
        <v>684</v>
      </c>
      <c r="B11" s="13" t="s">
        <v>678</v>
      </c>
      <c r="C11" s="52" t="s">
        <v>685</v>
      </c>
      <c r="D11" s="52" t="s">
        <v>686</v>
      </c>
      <c r="E11" s="272">
        <v>44562</v>
      </c>
      <c r="F11" s="272">
        <v>44926</v>
      </c>
      <c r="G11" s="272">
        <v>44621</v>
      </c>
      <c r="H11" s="273"/>
      <c r="I11" s="272" t="s">
        <v>681</v>
      </c>
    </row>
    <row r="12" spans="1:9" ht="36" x14ac:dyDescent="0.25">
      <c r="A12" s="21" t="s">
        <v>687</v>
      </c>
      <c r="B12" s="13" t="s">
        <v>678</v>
      </c>
      <c r="C12" s="13" t="s">
        <v>368</v>
      </c>
      <c r="D12" s="13" t="s">
        <v>368</v>
      </c>
      <c r="E12" s="13" t="s">
        <v>368</v>
      </c>
      <c r="F12" s="265">
        <v>44926</v>
      </c>
      <c r="G12" s="13" t="s">
        <v>368</v>
      </c>
      <c r="H12" s="266"/>
      <c r="I12" s="265"/>
    </row>
    <row r="13" spans="1:9" ht="48.75" customHeight="1" x14ac:dyDescent="0.25">
      <c r="A13" s="274" t="s">
        <v>688</v>
      </c>
      <c r="B13" s="52" t="s">
        <v>689</v>
      </c>
      <c r="C13" s="13" t="s">
        <v>690</v>
      </c>
      <c r="D13" s="275" t="s">
        <v>691</v>
      </c>
      <c r="E13" s="265">
        <v>44562</v>
      </c>
      <c r="F13" s="265">
        <v>44926</v>
      </c>
      <c r="G13" s="265">
        <v>44562</v>
      </c>
      <c r="H13" s="273"/>
      <c r="I13" s="265" t="s">
        <v>681</v>
      </c>
    </row>
    <row r="14" spans="1:9" ht="36" x14ac:dyDescent="0.25">
      <c r="A14" s="60" t="s">
        <v>692</v>
      </c>
      <c r="B14" s="52" t="s">
        <v>689</v>
      </c>
      <c r="C14" s="13" t="s">
        <v>368</v>
      </c>
      <c r="D14" s="13" t="s">
        <v>368</v>
      </c>
      <c r="E14" s="13" t="s">
        <v>368</v>
      </c>
      <c r="F14" s="265">
        <v>44926</v>
      </c>
      <c r="G14" s="13" t="s">
        <v>368</v>
      </c>
      <c r="H14" s="266"/>
      <c r="I14" s="265"/>
    </row>
    <row r="15" spans="1:9" ht="48" x14ac:dyDescent="0.25">
      <c r="A15" s="276" t="s">
        <v>693</v>
      </c>
      <c r="B15" s="268" t="s">
        <v>678</v>
      </c>
      <c r="C15" s="13" t="s">
        <v>694</v>
      </c>
      <c r="D15" s="277" t="s">
        <v>695</v>
      </c>
      <c r="E15" s="265">
        <v>44562</v>
      </c>
      <c r="F15" s="265">
        <v>44926</v>
      </c>
      <c r="G15" s="265">
        <v>44562</v>
      </c>
      <c r="H15" s="265"/>
      <c r="I15" s="265" t="s">
        <v>681</v>
      </c>
    </row>
    <row r="16" spans="1:9" ht="37.5" customHeight="1" x14ac:dyDescent="0.25">
      <c r="A16" s="31" t="s">
        <v>696</v>
      </c>
      <c r="B16" s="13" t="s">
        <v>678</v>
      </c>
      <c r="C16" s="13" t="s">
        <v>368</v>
      </c>
      <c r="D16" s="13" t="s">
        <v>368</v>
      </c>
      <c r="E16" s="13" t="s">
        <v>368</v>
      </c>
      <c r="F16" s="265">
        <v>44926</v>
      </c>
      <c r="G16" s="13" t="s">
        <v>368</v>
      </c>
      <c r="H16" s="266"/>
      <c r="I16" s="265"/>
    </row>
    <row r="17" spans="1:9" ht="52.5" customHeight="1" x14ac:dyDescent="0.25">
      <c r="A17" s="267" t="s">
        <v>697</v>
      </c>
      <c r="B17" s="268" t="s">
        <v>678</v>
      </c>
      <c r="C17" s="13"/>
      <c r="D17" s="13"/>
      <c r="E17" s="13"/>
      <c r="F17" s="265"/>
      <c r="G17" s="13"/>
      <c r="H17" s="266"/>
      <c r="I17" s="265"/>
    </row>
    <row r="18" spans="1:9" ht="48" customHeight="1" x14ac:dyDescent="0.25">
      <c r="A18" s="278" t="s">
        <v>698</v>
      </c>
      <c r="B18" s="13" t="s">
        <v>678</v>
      </c>
      <c r="C18" s="13" t="s">
        <v>699</v>
      </c>
      <c r="D18" s="277" t="s">
        <v>700</v>
      </c>
      <c r="E18" s="265">
        <v>44562</v>
      </c>
      <c r="F18" s="265">
        <v>44926</v>
      </c>
      <c r="G18" s="265">
        <v>44562</v>
      </c>
      <c r="H18" s="265"/>
      <c r="I18" s="265" t="s">
        <v>681</v>
      </c>
    </row>
    <row r="19" spans="1:9" ht="38.25" customHeight="1" x14ac:dyDescent="0.25">
      <c r="A19" s="60" t="s">
        <v>701</v>
      </c>
      <c r="B19" s="13" t="s">
        <v>678</v>
      </c>
      <c r="C19" s="13" t="s">
        <v>368</v>
      </c>
      <c r="D19" s="13" t="s">
        <v>368</v>
      </c>
      <c r="E19" s="13" t="s">
        <v>368</v>
      </c>
      <c r="F19" s="265">
        <v>44926</v>
      </c>
      <c r="G19" s="13" t="s">
        <v>368</v>
      </c>
      <c r="H19" s="266"/>
      <c r="I19" s="265"/>
    </row>
    <row r="20" spans="1:9" ht="36" x14ac:dyDescent="0.25">
      <c r="A20" s="276" t="s">
        <v>702</v>
      </c>
      <c r="B20" s="268" t="s">
        <v>678</v>
      </c>
      <c r="C20" s="269"/>
      <c r="D20" s="269"/>
      <c r="E20" s="270"/>
      <c r="F20" s="270"/>
      <c r="G20" s="270"/>
      <c r="H20" s="270"/>
      <c r="I20" s="265"/>
    </row>
    <row r="21" spans="1:9" ht="60" x14ac:dyDescent="0.25">
      <c r="A21" s="279" t="s">
        <v>703</v>
      </c>
      <c r="B21" s="13" t="s">
        <v>678</v>
      </c>
      <c r="C21" s="13" t="s">
        <v>704</v>
      </c>
      <c r="D21" s="280" t="s">
        <v>705</v>
      </c>
      <c r="E21" s="265">
        <v>44562</v>
      </c>
      <c r="F21" s="265">
        <v>44926</v>
      </c>
      <c r="G21" s="265">
        <v>44562</v>
      </c>
      <c r="H21" s="265"/>
      <c r="I21" s="265" t="s">
        <v>681</v>
      </c>
    </row>
    <row r="22" spans="1:9" ht="48" x14ac:dyDescent="0.25">
      <c r="A22" s="60" t="s">
        <v>706</v>
      </c>
      <c r="B22" s="13" t="s">
        <v>678</v>
      </c>
      <c r="C22" s="13" t="s">
        <v>368</v>
      </c>
      <c r="D22" s="13" t="s">
        <v>368</v>
      </c>
      <c r="E22" s="265" t="s">
        <v>368</v>
      </c>
      <c r="F22" s="265">
        <v>44926</v>
      </c>
      <c r="G22" s="265" t="s">
        <v>368</v>
      </c>
      <c r="H22" s="265"/>
      <c r="I22" s="265"/>
    </row>
    <row r="23" spans="1:9" ht="75.75" customHeight="1" x14ac:dyDescent="0.25">
      <c r="A23" s="281" t="s">
        <v>707</v>
      </c>
      <c r="B23" s="268" t="s">
        <v>678</v>
      </c>
      <c r="C23" s="13" t="s">
        <v>708</v>
      </c>
      <c r="D23" s="13" t="s">
        <v>708</v>
      </c>
      <c r="E23" s="265">
        <v>44562</v>
      </c>
      <c r="F23" s="265">
        <v>44926</v>
      </c>
      <c r="G23" s="265">
        <v>44562</v>
      </c>
      <c r="H23" s="265"/>
      <c r="I23" s="265" t="s">
        <v>681</v>
      </c>
    </row>
    <row r="24" spans="1:9" ht="60" x14ac:dyDescent="0.25">
      <c r="A24" s="21" t="s">
        <v>709</v>
      </c>
      <c r="B24" s="13" t="s">
        <v>678</v>
      </c>
      <c r="C24" s="13" t="s">
        <v>368</v>
      </c>
      <c r="D24" s="13" t="s">
        <v>368</v>
      </c>
      <c r="E24" s="13" t="s">
        <v>368</v>
      </c>
      <c r="F24" s="265">
        <v>44926</v>
      </c>
      <c r="G24" s="13" t="s">
        <v>368</v>
      </c>
      <c r="H24" s="266"/>
      <c r="I24" s="265"/>
    </row>
    <row r="25" spans="1:9" ht="24" x14ac:dyDescent="0.25">
      <c r="A25" s="276" t="s">
        <v>710</v>
      </c>
      <c r="B25" s="268" t="s">
        <v>678</v>
      </c>
      <c r="C25" s="13" t="s">
        <v>711</v>
      </c>
      <c r="D25" s="13" t="s">
        <v>712</v>
      </c>
      <c r="E25" s="265">
        <v>44562</v>
      </c>
      <c r="F25" s="265">
        <v>44926</v>
      </c>
      <c r="G25" s="265">
        <v>44562</v>
      </c>
      <c r="H25" s="265"/>
      <c r="I25" s="265" t="s">
        <v>681</v>
      </c>
    </row>
    <row r="26" spans="1:9" ht="24" x14ac:dyDescent="0.25">
      <c r="A26" s="21" t="s">
        <v>713</v>
      </c>
      <c r="B26" s="13" t="s">
        <v>678</v>
      </c>
      <c r="C26" s="13" t="s">
        <v>368</v>
      </c>
      <c r="D26" s="13" t="s">
        <v>368</v>
      </c>
      <c r="E26" s="13" t="s">
        <v>368</v>
      </c>
      <c r="F26" s="265">
        <v>44926</v>
      </c>
      <c r="G26" s="13" t="s">
        <v>368</v>
      </c>
      <c r="H26" s="266"/>
      <c r="I26" s="265"/>
    </row>
    <row r="27" spans="1:9" ht="60" customHeight="1" x14ac:dyDescent="0.25">
      <c r="A27" s="276" t="s">
        <v>714</v>
      </c>
      <c r="B27" s="268" t="s">
        <v>678</v>
      </c>
      <c r="C27" s="13"/>
      <c r="D27" s="282"/>
      <c r="E27" s="265">
        <v>44562</v>
      </c>
      <c r="F27" s="265">
        <v>44926</v>
      </c>
      <c r="G27" s="265">
        <v>44562</v>
      </c>
      <c r="H27" s="265"/>
      <c r="I27" s="265"/>
    </row>
    <row r="28" spans="1:9" ht="48" x14ac:dyDescent="0.25">
      <c r="A28" s="283" t="s">
        <v>715</v>
      </c>
      <c r="B28" s="13" t="s">
        <v>678</v>
      </c>
      <c r="C28" s="13" t="s">
        <v>716</v>
      </c>
      <c r="D28" s="13" t="s">
        <v>717</v>
      </c>
      <c r="E28" s="265">
        <v>44562</v>
      </c>
      <c r="F28" s="265">
        <v>44926</v>
      </c>
      <c r="G28" s="272">
        <v>44562</v>
      </c>
      <c r="H28" s="284">
        <v>44739</v>
      </c>
      <c r="I28" s="265" t="s">
        <v>681</v>
      </c>
    </row>
    <row r="29" spans="1:9" ht="24" x14ac:dyDescent="0.25">
      <c r="A29" s="21" t="s">
        <v>718</v>
      </c>
      <c r="B29" s="13" t="s">
        <v>678</v>
      </c>
      <c r="C29" s="13" t="s">
        <v>368</v>
      </c>
      <c r="D29" s="13" t="s">
        <v>368</v>
      </c>
      <c r="E29" s="13" t="s">
        <v>368</v>
      </c>
      <c r="F29" s="265">
        <v>44926</v>
      </c>
      <c r="G29" s="13" t="s">
        <v>368</v>
      </c>
      <c r="H29" s="266"/>
      <c r="I29" s="265"/>
    </row>
    <row r="30" spans="1:9" ht="102.75" customHeight="1" x14ac:dyDescent="0.25">
      <c r="A30" s="267" t="s">
        <v>719</v>
      </c>
      <c r="B30" s="268" t="s">
        <v>678</v>
      </c>
      <c r="C30" s="13" t="s">
        <v>720</v>
      </c>
      <c r="D30" s="13" t="s">
        <v>721</v>
      </c>
      <c r="E30" s="265">
        <v>44562</v>
      </c>
      <c r="F30" s="265">
        <v>44926</v>
      </c>
      <c r="G30" s="265">
        <v>44562</v>
      </c>
      <c r="H30" s="272">
        <v>44712</v>
      </c>
      <c r="I30" s="265" t="s">
        <v>681</v>
      </c>
    </row>
    <row r="31" spans="1:9" ht="24" x14ac:dyDescent="0.25">
      <c r="A31" s="21" t="s">
        <v>722</v>
      </c>
      <c r="B31" s="13" t="s">
        <v>678</v>
      </c>
      <c r="C31" s="13" t="s">
        <v>368</v>
      </c>
      <c r="D31" s="13" t="s">
        <v>368</v>
      </c>
      <c r="E31" s="13" t="s">
        <v>368</v>
      </c>
      <c r="F31" s="265">
        <v>44926</v>
      </c>
      <c r="G31" s="13" t="s">
        <v>368</v>
      </c>
      <c r="H31" s="266"/>
      <c r="I31" s="265"/>
    </row>
    <row r="32" spans="1:9" ht="53.25" customHeight="1" x14ac:dyDescent="0.25">
      <c r="A32" s="285" t="s">
        <v>723</v>
      </c>
      <c r="B32" s="286" t="s">
        <v>724</v>
      </c>
      <c r="C32" s="13" t="s">
        <v>725</v>
      </c>
      <c r="D32" s="13" t="s">
        <v>726</v>
      </c>
      <c r="E32" s="265">
        <v>44562</v>
      </c>
      <c r="F32" s="265">
        <v>44926</v>
      </c>
      <c r="G32" s="265">
        <v>44562</v>
      </c>
      <c r="H32" s="270"/>
      <c r="I32" s="265" t="s">
        <v>681</v>
      </c>
    </row>
    <row r="33" spans="1:9" ht="24" x14ac:dyDescent="0.25">
      <c r="A33" s="21" t="s">
        <v>727</v>
      </c>
      <c r="B33" s="13"/>
      <c r="C33" s="13" t="s">
        <v>368</v>
      </c>
      <c r="D33" s="13" t="s">
        <v>368</v>
      </c>
      <c r="E33" s="13" t="s">
        <v>368</v>
      </c>
      <c r="F33" s="265">
        <v>44926</v>
      </c>
      <c r="G33" s="13" t="s">
        <v>368</v>
      </c>
      <c r="H33" s="266"/>
      <c r="I33" s="265"/>
    </row>
    <row r="36" spans="1:9" x14ac:dyDescent="0.25">
      <c r="A36" s="289"/>
      <c r="B36" s="289"/>
      <c r="C36" s="289"/>
      <c r="D36" s="288"/>
      <c r="E36" s="290"/>
      <c r="F36" s="291"/>
      <c r="G36" s="291"/>
      <c r="H36" s="291"/>
    </row>
    <row r="37" spans="1:9" x14ac:dyDescent="0.25">
      <c r="A37" s="289"/>
      <c r="B37" s="289"/>
      <c r="C37" s="289"/>
      <c r="D37" s="288"/>
      <c r="E37" s="290"/>
      <c r="F37" s="291"/>
      <c r="G37" s="291"/>
      <c r="H37" s="291"/>
    </row>
    <row r="38" spans="1:9" x14ac:dyDescent="0.25">
      <c r="A38" s="287" t="s">
        <v>728</v>
      </c>
    </row>
    <row r="41" spans="1:9" x14ac:dyDescent="0.25">
      <c r="C41" s="76" t="s">
        <v>214</v>
      </c>
    </row>
  </sheetData>
  <mergeCells count="7">
    <mergeCell ref="A2:I2"/>
    <mergeCell ref="A5:A6"/>
    <mergeCell ref="B5:B6"/>
    <mergeCell ref="C5:D5"/>
    <mergeCell ref="E5:F5"/>
    <mergeCell ref="G5:H5"/>
    <mergeCell ref="I5:I6"/>
  </mergeCells>
  <pageMargins left="0.51181102362204722" right="0.19685039370078741" top="0.11811023622047245" bottom="0.15748031496062992" header="0.15748031496062992" footer="0.15748031496062992"/>
  <pageSetup paperSize="9" scale="65"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90" zoomScaleNormal="90" workbookViewId="0">
      <pane ySplit="5" topLeftCell="A6" activePane="bottomLeft" state="frozen"/>
      <selection pane="bottomLeft" activeCell="L9" sqref="L9"/>
    </sheetView>
  </sheetViews>
  <sheetFormatPr defaultRowHeight="12" x14ac:dyDescent="0.2"/>
  <cols>
    <col min="1" max="1" width="33.140625" style="246" customWidth="1"/>
    <col min="2" max="2" width="17.5703125" style="5" customWidth="1"/>
    <col min="3" max="3" width="17.7109375" style="5" customWidth="1"/>
    <col min="4" max="4" width="41.42578125" style="5" customWidth="1"/>
    <col min="5" max="5" width="12.42578125" style="5" customWidth="1"/>
    <col min="6" max="6" width="11.5703125" style="5" customWidth="1"/>
    <col min="7" max="7" width="11.7109375" style="5" customWidth="1"/>
    <col min="8" max="8" width="11.42578125" style="5" customWidth="1"/>
    <col min="9" max="9" width="42.5703125" style="5" customWidth="1"/>
    <col min="10" max="16384" width="9.140625" style="5"/>
  </cols>
  <sheetData>
    <row r="1" spans="1:9" s="292" customFormat="1" ht="41.25" customHeight="1" x14ac:dyDescent="0.2">
      <c r="A1" s="637" t="s">
        <v>729</v>
      </c>
      <c r="B1" s="637"/>
      <c r="C1" s="637"/>
      <c r="D1" s="637"/>
      <c r="E1" s="637"/>
      <c r="F1" s="637"/>
      <c r="G1" s="637"/>
      <c r="H1" s="637"/>
      <c r="I1" s="637"/>
    </row>
    <row r="2" spans="1:9" s="292" customFormat="1" ht="12.75" hidden="1" customHeight="1" x14ac:dyDescent="0.2">
      <c r="A2" s="293"/>
      <c r="B2" s="293"/>
      <c r="C2" s="293"/>
      <c r="D2" s="293"/>
      <c r="E2" s="293"/>
      <c r="F2" s="293"/>
      <c r="G2" s="293"/>
      <c r="H2" s="293"/>
      <c r="I2" s="247" t="s">
        <v>591</v>
      </c>
    </row>
    <row r="3" spans="1:9" s="292" customFormat="1" ht="51" customHeight="1" x14ac:dyDescent="0.2">
      <c r="A3" s="697" t="s">
        <v>1</v>
      </c>
      <c r="B3" s="697" t="s">
        <v>2</v>
      </c>
      <c r="C3" s="697" t="s">
        <v>3</v>
      </c>
      <c r="D3" s="697"/>
      <c r="E3" s="697" t="s">
        <v>4</v>
      </c>
      <c r="F3" s="697"/>
      <c r="G3" s="697" t="s">
        <v>5</v>
      </c>
      <c r="H3" s="697"/>
      <c r="I3" s="698" t="s">
        <v>6</v>
      </c>
    </row>
    <row r="4" spans="1:9" s="292" customFormat="1" ht="24" x14ac:dyDescent="0.2">
      <c r="A4" s="697"/>
      <c r="B4" s="697"/>
      <c r="C4" s="294" t="s">
        <v>7</v>
      </c>
      <c r="D4" s="294" t="s">
        <v>8</v>
      </c>
      <c r="E4" s="294" t="s">
        <v>9</v>
      </c>
      <c r="F4" s="294" t="s">
        <v>10</v>
      </c>
      <c r="G4" s="294" t="s">
        <v>9</v>
      </c>
      <c r="H4" s="294" t="s">
        <v>10</v>
      </c>
      <c r="I4" s="699"/>
    </row>
    <row r="5" spans="1:9" s="296" customFormat="1" x14ac:dyDescent="0.25">
      <c r="A5" s="294">
        <v>1</v>
      </c>
      <c r="B5" s="295">
        <v>2</v>
      </c>
      <c r="C5" s="295">
        <v>3</v>
      </c>
      <c r="D5" s="295">
        <v>4</v>
      </c>
      <c r="E5" s="295">
        <v>5</v>
      </c>
      <c r="F5" s="295">
        <v>6</v>
      </c>
      <c r="G5" s="295">
        <v>7</v>
      </c>
      <c r="H5" s="295">
        <v>8</v>
      </c>
      <c r="I5" s="295">
        <v>9</v>
      </c>
    </row>
    <row r="6" spans="1:9" s="297" customFormat="1" ht="15" customHeight="1" x14ac:dyDescent="0.25">
      <c r="A6" s="691" t="s">
        <v>730</v>
      </c>
      <c r="B6" s="692"/>
      <c r="C6" s="692"/>
      <c r="D6" s="692"/>
      <c r="E6" s="692"/>
      <c r="F6" s="692"/>
      <c r="G6" s="692"/>
      <c r="H6" s="692"/>
      <c r="I6" s="693"/>
    </row>
    <row r="7" spans="1:9" ht="78.75" customHeight="1" x14ac:dyDescent="0.2">
      <c r="A7" s="298" t="s">
        <v>731</v>
      </c>
      <c r="B7" s="50"/>
      <c r="C7" s="50" t="s">
        <v>732</v>
      </c>
      <c r="D7" s="299"/>
      <c r="E7" s="300">
        <v>44562</v>
      </c>
      <c r="F7" s="300">
        <v>44926</v>
      </c>
      <c r="G7" s="55"/>
      <c r="H7" s="55"/>
      <c r="I7" s="299"/>
    </row>
    <row r="8" spans="1:9" ht="104.25" customHeight="1" x14ac:dyDescent="0.2">
      <c r="A8" s="301" t="s">
        <v>733</v>
      </c>
      <c r="B8" s="50" t="s">
        <v>734</v>
      </c>
      <c r="C8" s="50" t="s">
        <v>368</v>
      </c>
      <c r="D8" s="302" t="s">
        <v>735</v>
      </c>
      <c r="E8" s="50" t="s">
        <v>368</v>
      </c>
      <c r="F8" s="300">
        <v>44926</v>
      </c>
      <c r="G8" s="55">
        <v>44562</v>
      </c>
      <c r="H8" s="55">
        <v>44926</v>
      </c>
      <c r="I8" s="299"/>
    </row>
    <row r="9" spans="1:9" ht="86.25" customHeight="1" x14ac:dyDescent="0.2">
      <c r="A9" s="298" t="s">
        <v>736</v>
      </c>
      <c r="B9" s="50"/>
      <c r="C9" s="50" t="s">
        <v>737</v>
      </c>
      <c r="D9" s="299"/>
      <c r="E9" s="300">
        <v>44562</v>
      </c>
      <c r="F9" s="300">
        <v>44926</v>
      </c>
      <c r="G9" s="55"/>
      <c r="H9" s="55"/>
      <c r="I9" s="299"/>
    </row>
    <row r="10" spans="1:9" ht="109.5" customHeight="1" x14ac:dyDescent="0.2">
      <c r="A10" s="298" t="s">
        <v>738</v>
      </c>
      <c r="B10" s="50" t="s">
        <v>739</v>
      </c>
      <c r="C10" s="50" t="s">
        <v>368</v>
      </c>
      <c r="D10" s="303" t="s">
        <v>740</v>
      </c>
      <c r="E10" s="300" t="s">
        <v>368</v>
      </c>
      <c r="F10" s="300">
        <v>44926</v>
      </c>
      <c r="G10" s="55">
        <v>44652</v>
      </c>
      <c r="H10" s="55">
        <v>44926</v>
      </c>
      <c r="I10" s="299"/>
    </row>
    <row r="11" spans="1:9" ht="48" customHeight="1" x14ac:dyDescent="0.2">
      <c r="A11" s="298" t="s">
        <v>741</v>
      </c>
      <c r="B11" s="50" t="s">
        <v>739</v>
      </c>
      <c r="C11" s="50" t="s">
        <v>368</v>
      </c>
      <c r="D11" s="302" t="s">
        <v>742</v>
      </c>
      <c r="E11" s="300" t="s">
        <v>368</v>
      </c>
      <c r="F11" s="300">
        <v>44926</v>
      </c>
      <c r="G11" s="55">
        <v>44713</v>
      </c>
      <c r="H11" s="55">
        <v>44742</v>
      </c>
      <c r="I11" s="299"/>
    </row>
    <row r="12" spans="1:9" ht="280.5" customHeight="1" x14ac:dyDescent="0.2">
      <c r="A12" s="298" t="s">
        <v>743</v>
      </c>
      <c r="B12" s="50" t="s">
        <v>739</v>
      </c>
      <c r="C12" s="50" t="s">
        <v>368</v>
      </c>
      <c r="D12" s="302" t="s">
        <v>744</v>
      </c>
      <c r="E12" s="300" t="s">
        <v>368</v>
      </c>
      <c r="F12" s="300">
        <v>44926</v>
      </c>
      <c r="G12" s="55">
        <v>44621</v>
      </c>
      <c r="H12" s="55">
        <v>44926</v>
      </c>
      <c r="I12" s="299"/>
    </row>
    <row r="13" spans="1:9" ht="60.75" customHeight="1" x14ac:dyDescent="0.2">
      <c r="A13" s="298" t="s">
        <v>745</v>
      </c>
      <c r="B13" s="50" t="s">
        <v>739</v>
      </c>
      <c r="C13" s="50" t="s">
        <v>368</v>
      </c>
      <c r="D13" s="302" t="s">
        <v>746</v>
      </c>
      <c r="E13" s="300" t="s">
        <v>368</v>
      </c>
      <c r="F13" s="300">
        <v>44926</v>
      </c>
      <c r="G13" s="55">
        <v>44562</v>
      </c>
      <c r="H13" s="55">
        <v>44926</v>
      </c>
      <c r="I13" s="299"/>
    </row>
    <row r="14" spans="1:9" ht="87" customHeight="1" x14ac:dyDescent="0.2">
      <c r="A14" s="298" t="s">
        <v>747</v>
      </c>
      <c r="B14" s="50" t="s">
        <v>739</v>
      </c>
      <c r="C14" s="50" t="s">
        <v>368</v>
      </c>
      <c r="D14" s="302" t="s">
        <v>748</v>
      </c>
      <c r="E14" s="300" t="s">
        <v>368</v>
      </c>
      <c r="F14" s="300">
        <v>44926</v>
      </c>
      <c r="G14" s="55">
        <v>44682</v>
      </c>
      <c r="H14" s="55">
        <v>44926</v>
      </c>
      <c r="I14" s="299"/>
    </row>
    <row r="15" spans="1:9" ht="63" customHeight="1" x14ac:dyDescent="0.2">
      <c r="A15" s="298" t="s">
        <v>749</v>
      </c>
      <c r="B15" s="50" t="s">
        <v>739</v>
      </c>
      <c r="C15" s="50" t="s">
        <v>368</v>
      </c>
      <c r="D15" s="302" t="s">
        <v>750</v>
      </c>
      <c r="E15" s="300" t="s">
        <v>368</v>
      </c>
      <c r="F15" s="300">
        <v>44926</v>
      </c>
      <c r="G15" s="55">
        <v>44562</v>
      </c>
      <c r="H15" s="55">
        <v>44926</v>
      </c>
      <c r="I15" s="299"/>
    </row>
    <row r="16" spans="1:9" ht="61.5" customHeight="1" x14ac:dyDescent="0.2">
      <c r="A16" s="298" t="s">
        <v>751</v>
      </c>
      <c r="B16" s="50" t="s">
        <v>739</v>
      </c>
      <c r="C16" s="50" t="s">
        <v>368</v>
      </c>
      <c r="D16" s="302" t="s">
        <v>752</v>
      </c>
      <c r="E16" s="300" t="s">
        <v>368</v>
      </c>
      <c r="F16" s="300">
        <v>44926</v>
      </c>
      <c r="G16" s="55">
        <v>44743</v>
      </c>
      <c r="H16" s="55">
        <v>44834</v>
      </c>
      <c r="I16" s="299"/>
    </row>
    <row r="17" spans="1:9" ht="75" customHeight="1" x14ac:dyDescent="0.2">
      <c r="A17" s="298" t="s">
        <v>753</v>
      </c>
      <c r="B17" s="50" t="s">
        <v>754</v>
      </c>
      <c r="C17" s="50" t="s">
        <v>368</v>
      </c>
      <c r="D17" s="302" t="s">
        <v>755</v>
      </c>
      <c r="E17" s="300" t="s">
        <v>368</v>
      </c>
      <c r="F17" s="300">
        <v>44926</v>
      </c>
      <c r="G17" s="55">
        <v>44621</v>
      </c>
      <c r="H17" s="55">
        <v>44926</v>
      </c>
      <c r="I17" s="299"/>
    </row>
    <row r="18" spans="1:9" ht="66" customHeight="1" x14ac:dyDescent="0.2">
      <c r="A18" s="298" t="s">
        <v>756</v>
      </c>
      <c r="B18" s="50" t="s">
        <v>754</v>
      </c>
      <c r="C18" s="50" t="s">
        <v>368</v>
      </c>
      <c r="D18" s="302" t="s">
        <v>757</v>
      </c>
      <c r="E18" s="300" t="s">
        <v>368</v>
      </c>
      <c r="F18" s="300">
        <v>44926</v>
      </c>
      <c r="G18" s="55">
        <v>44621</v>
      </c>
      <c r="H18" s="55">
        <v>44713</v>
      </c>
      <c r="I18" s="299"/>
    </row>
    <row r="19" spans="1:9" ht="120.75" customHeight="1" x14ac:dyDescent="0.2">
      <c r="A19" s="298" t="s">
        <v>758</v>
      </c>
      <c r="B19" s="50" t="s">
        <v>754</v>
      </c>
      <c r="C19" s="50" t="s">
        <v>368</v>
      </c>
      <c r="D19" s="302" t="s">
        <v>759</v>
      </c>
      <c r="E19" s="300" t="s">
        <v>368</v>
      </c>
      <c r="F19" s="300">
        <v>44926</v>
      </c>
      <c r="G19" s="55">
        <v>44621</v>
      </c>
      <c r="H19" s="55">
        <v>44926</v>
      </c>
      <c r="I19" s="299"/>
    </row>
    <row r="20" spans="1:9" ht="53.25" customHeight="1" x14ac:dyDescent="0.2">
      <c r="A20" s="298" t="s">
        <v>760</v>
      </c>
      <c r="B20" s="50" t="s">
        <v>761</v>
      </c>
      <c r="C20" s="50" t="s">
        <v>368</v>
      </c>
      <c r="D20" s="302" t="s">
        <v>762</v>
      </c>
      <c r="E20" s="300" t="s">
        <v>368</v>
      </c>
      <c r="F20" s="300">
        <v>44926</v>
      </c>
      <c r="G20" s="55">
        <v>44742</v>
      </c>
      <c r="H20" s="55">
        <v>44926</v>
      </c>
      <c r="I20" s="299"/>
    </row>
    <row r="21" spans="1:9" ht="88.5" customHeight="1" x14ac:dyDescent="0.2">
      <c r="A21" s="298" t="s">
        <v>763</v>
      </c>
      <c r="B21" s="50" t="s">
        <v>764</v>
      </c>
      <c r="C21" s="50" t="s">
        <v>368</v>
      </c>
      <c r="D21" s="302" t="s">
        <v>765</v>
      </c>
      <c r="E21" s="300" t="s">
        <v>368</v>
      </c>
      <c r="F21" s="300">
        <v>44926</v>
      </c>
      <c r="G21" s="55">
        <v>44197</v>
      </c>
      <c r="H21" s="55">
        <v>44926</v>
      </c>
      <c r="I21" s="299"/>
    </row>
    <row r="22" spans="1:9" ht="45" customHeight="1" x14ac:dyDescent="0.2">
      <c r="A22" s="298" t="s">
        <v>766</v>
      </c>
      <c r="B22" s="50" t="s">
        <v>764</v>
      </c>
      <c r="C22" s="50" t="s">
        <v>368</v>
      </c>
      <c r="D22" s="302" t="s">
        <v>767</v>
      </c>
      <c r="E22" s="300" t="s">
        <v>368</v>
      </c>
      <c r="F22" s="300">
        <v>44926</v>
      </c>
      <c r="G22" s="55">
        <v>44645</v>
      </c>
      <c r="H22" s="55">
        <v>44926</v>
      </c>
      <c r="I22" s="299"/>
    </row>
    <row r="23" spans="1:9" s="57" customFormat="1" ht="39.75" customHeight="1" x14ac:dyDescent="0.2">
      <c r="A23" s="298" t="s">
        <v>768</v>
      </c>
      <c r="B23" s="50" t="s">
        <v>764</v>
      </c>
      <c r="C23" s="50" t="s">
        <v>368</v>
      </c>
      <c r="D23" s="302" t="s">
        <v>769</v>
      </c>
      <c r="E23" s="300" t="s">
        <v>368</v>
      </c>
      <c r="F23" s="300">
        <v>44926</v>
      </c>
      <c r="G23" s="56" t="s">
        <v>770</v>
      </c>
      <c r="H23" s="55">
        <v>44926</v>
      </c>
      <c r="I23" s="299"/>
    </row>
    <row r="24" spans="1:9" ht="82.5" customHeight="1" x14ac:dyDescent="0.2">
      <c r="A24" s="298" t="s">
        <v>771</v>
      </c>
      <c r="B24" s="50" t="s">
        <v>764</v>
      </c>
      <c r="C24" s="50" t="s">
        <v>368</v>
      </c>
      <c r="D24" s="302" t="s">
        <v>772</v>
      </c>
      <c r="E24" s="50" t="s">
        <v>368</v>
      </c>
      <c r="F24" s="300">
        <v>44926</v>
      </c>
      <c r="G24" s="55">
        <v>44645</v>
      </c>
      <c r="H24" s="55">
        <v>44926</v>
      </c>
      <c r="I24" s="299"/>
    </row>
    <row r="25" spans="1:9" ht="39" customHeight="1" x14ac:dyDescent="0.2">
      <c r="A25" s="298" t="s">
        <v>773</v>
      </c>
      <c r="B25" s="50" t="s">
        <v>774</v>
      </c>
      <c r="C25" s="50" t="s">
        <v>368</v>
      </c>
      <c r="D25" s="302"/>
      <c r="E25" s="50" t="s">
        <v>368</v>
      </c>
      <c r="F25" s="300">
        <v>44926</v>
      </c>
      <c r="G25" s="56" t="s">
        <v>770</v>
      </c>
      <c r="H25" s="55" t="s">
        <v>770</v>
      </c>
      <c r="I25" s="299"/>
    </row>
    <row r="26" spans="1:9" ht="155.25" customHeight="1" x14ac:dyDescent="0.2">
      <c r="A26" s="298" t="s">
        <v>775</v>
      </c>
      <c r="B26" s="50" t="s">
        <v>776</v>
      </c>
      <c r="C26" s="50" t="s">
        <v>368</v>
      </c>
      <c r="D26" s="302" t="s">
        <v>777</v>
      </c>
      <c r="E26" s="50" t="s">
        <v>368</v>
      </c>
      <c r="F26" s="300">
        <v>44926</v>
      </c>
      <c r="G26" s="55">
        <v>44580</v>
      </c>
      <c r="H26" s="55">
        <v>44926</v>
      </c>
      <c r="I26" s="299"/>
    </row>
    <row r="27" spans="1:9" ht="79.5" customHeight="1" x14ac:dyDescent="0.2">
      <c r="A27" s="298" t="s">
        <v>778</v>
      </c>
      <c r="B27" s="50" t="s">
        <v>776</v>
      </c>
      <c r="C27" s="50" t="s">
        <v>368</v>
      </c>
      <c r="D27" s="302" t="s">
        <v>779</v>
      </c>
      <c r="E27" s="50" t="s">
        <v>368</v>
      </c>
      <c r="F27" s="300">
        <v>44926</v>
      </c>
      <c r="G27" s="55">
        <v>44560</v>
      </c>
      <c r="H27" s="55">
        <v>44926</v>
      </c>
      <c r="I27" s="299"/>
    </row>
    <row r="28" spans="1:9" ht="57.75" customHeight="1" x14ac:dyDescent="0.2">
      <c r="A28" s="298" t="s">
        <v>780</v>
      </c>
      <c r="B28" s="50" t="s">
        <v>781</v>
      </c>
      <c r="C28" s="50" t="s">
        <v>368</v>
      </c>
      <c r="D28" s="302" t="s">
        <v>782</v>
      </c>
      <c r="E28" s="50" t="s">
        <v>368</v>
      </c>
      <c r="F28" s="300">
        <v>44926</v>
      </c>
      <c r="G28" s="55">
        <v>44571</v>
      </c>
      <c r="H28" s="55">
        <v>44926</v>
      </c>
      <c r="I28" s="302" t="s">
        <v>783</v>
      </c>
    </row>
    <row r="29" spans="1:9" ht="135.75" customHeight="1" x14ac:dyDescent="0.2">
      <c r="A29" s="298" t="s">
        <v>784</v>
      </c>
      <c r="B29" s="50" t="s">
        <v>781</v>
      </c>
      <c r="C29" s="50" t="s">
        <v>368</v>
      </c>
      <c r="D29" s="302" t="s">
        <v>785</v>
      </c>
      <c r="E29" s="50" t="s">
        <v>368</v>
      </c>
      <c r="F29" s="300">
        <v>44926</v>
      </c>
      <c r="G29" s="55">
        <v>44571</v>
      </c>
      <c r="H29" s="55">
        <v>44926</v>
      </c>
      <c r="I29" s="304" t="s">
        <v>786</v>
      </c>
    </row>
    <row r="30" spans="1:9" ht="53.25" customHeight="1" x14ac:dyDescent="0.2">
      <c r="A30" s="301" t="s">
        <v>787</v>
      </c>
      <c r="B30" s="50" t="s">
        <v>788</v>
      </c>
      <c r="C30" s="50" t="s">
        <v>368</v>
      </c>
      <c r="D30" s="302" t="s">
        <v>789</v>
      </c>
      <c r="E30" s="50" t="s">
        <v>368</v>
      </c>
      <c r="F30" s="300">
        <v>44926</v>
      </c>
      <c r="G30" s="55">
        <v>44573</v>
      </c>
      <c r="H30" s="55">
        <v>44926</v>
      </c>
      <c r="I30" s="299"/>
    </row>
    <row r="31" spans="1:9" ht="62.25" customHeight="1" x14ac:dyDescent="0.2">
      <c r="A31" s="301" t="s">
        <v>790</v>
      </c>
      <c r="B31" s="50" t="s">
        <v>788</v>
      </c>
      <c r="C31" s="50" t="s">
        <v>368</v>
      </c>
      <c r="D31" s="302" t="s">
        <v>791</v>
      </c>
      <c r="E31" s="50" t="s">
        <v>368</v>
      </c>
      <c r="F31" s="300">
        <v>44926</v>
      </c>
      <c r="G31" s="55">
        <v>44573</v>
      </c>
      <c r="H31" s="55">
        <v>44926</v>
      </c>
      <c r="I31" s="299"/>
    </row>
    <row r="32" spans="1:9" ht="56.25" customHeight="1" x14ac:dyDescent="0.2">
      <c r="A32" s="301" t="s">
        <v>792</v>
      </c>
      <c r="B32" s="50" t="s">
        <v>793</v>
      </c>
      <c r="C32" s="50" t="s">
        <v>368</v>
      </c>
      <c r="D32" s="302" t="s">
        <v>794</v>
      </c>
      <c r="E32" s="50" t="s">
        <v>368</v>
      </c>
      <c r="F32" s="300">
        <v>44926</v>
      </c>
      <c r="G32" s="55">
        <v>44573</v>
      </c>
      <c r="H32" s="55">
        <v>44926</v>
      </c>
      <c r="I32" s="299"/>
    </row>
    <row r="33" spans="1:9" ht="54" customHeight="1" x14ac:dyDescent="0.2">
      <c r="A33" s="298" t="s">
        <v>795</v>
      </c>
      <c r="B33" s="50" t="s">
        <v>793</v>
      </c>
      <c r="C33" s="50" t="s">
        <v>368</v>
      </c>
      <c r="D33" s="302" t="s">
        <v>796</v>
      </c>
      <c r="E33" s="50" t="s">
        <v>368</v>
      </c>
      <c r="F33" s="300">
        <v>44926</v>
      </c>
      <c r="G33" s="55">
        <v>44574</v>
      </c>
      <c r="H33" s="55">
        <v>44926</v>
      </c>
      <c r="I33" s="299"/>
    </row>
    <row r="34" spans="1:9" s="57" customFormat="1" ht="55.5" customHeight="1" x14ac:dyDescent="0.2">
      <c r="A34" s="301" t="s">
        <v>797</v>
      </c>
      <c r="B34" s="50" t="s">
        <v>798</v>
      </c>
      <c r="C34" s="50" t="s">
        <v>368</v>
      </c>
      <c r="D34" s="302" t="s">
        <v>769</v>
      </c>
      <c r="E34" s="50" t="s">
        <v>368</v>
      </c>
      <c r="F34" s="300">
        <v>44926</v>
      </c>
      <c r="G34" s="56" t="s">
        <v>770</v>
      </c>
      <c r="H34" s="55">
        <v>44926</v>
      </c>
      <c r="I34" s="299"/>
    </row>
    <row r="35" spans="1:9" ht="53.25" customHeight="1" x14ac:dyDescent="0.2">
      <c r="A35" s="301" t="s">
        <v>799</v>
      </c>
      <c r="B35" s="50" t="s">
        <v>800</v>
      </c>
      <c r="C35" s="50" t="s">
        <v>368</v>
      </c>
      <c r="D35" s="302" t="s">
        <v>801</v>
      </c>
      <c r="E35" s="50" t="s">
        <v>368</v>
      </c>
      <c r="F35" s="300">
        <v>44926</v>
      </c>
      <c r="G35" s="55">
        <v>44562</v>
      </c>
      <c r="H35" s="55">
        <v>44926</v>
      </c>
      <c r="I35" s="299"/>
    </row>
    <row r="36" spans="1:9" ht="52.5" customHeight="1" x14ac:dyDescent="0.2">
      <c r="A36" s="301" t="s">
        <v>802</v>
      </c>
      <c r="B36" s="50" t="s">
        <v>800</v>
      </c>
      <c r="C36" s="50" t="s">
        <v>368</v>
      </c>
      <c r="D36" s="302" t="s">
        <v>803</v>
      </c>
      <c r="E36" s="50" t="s">
        <v>368</v>
      </c>
      <c r="F36" s="300">
        <v>44926</v>
      </c>
      <c r="G36" s="55">
        <v>44562</v>
      </c>
      <c r="H36" s="55">
        <v>44926</v>
      </c>
      <c r="I36" s="299"/>
    </row>
    <row r="37" spans="1:9" ht="133.5" customHeight="1" x14ac:dyDescent="0.2">
      <c r="A37" s="301" t="s">
        <v>804</v>
      </c>
      <c r="B37" s="50" t="s">
        <v>800</v>
      </c>
      <c r="C37" s="50" t="s">
        <v>368</v>
      </c>
      <c r="D37" s="302" t="s">
        <v>805</v>
      </c>
      <c r="E37" s="50" t="s">
        <v>368</v>
      </c>
      <c r="F37" s="300">
        <v>44926</v>
      </c>
      <c r="G37" s="55">
        <v>44614</v>
      </c>
      <c r="H37" s="55">
        <v>44926</v>
      </c>
      <c r="I37" s="304" t="s">
        <v>806</v>
      </c>
    </row>
    <row r="38" spans="1:9" ht="55.5" customHeight="1" x14ac:dyDescent="0.2">
      <c r="A38" s="301" t="s">
        <v>807</v>
      </c>
      <c r="B38" s="50" t="s">
        <v>788</v>
      </c>
      <c r="C38" s="50" t="s">
        <v>368</v>
      </c>
      <c r="D38" s="302" t="s">
        <v>808</v>
      </c>
      <c r="E38" s="50" t="s">
        <v>368</v>
      </c>
      <c r="F38" s="300">
        <v>44926</v>
      </c>
      <c r="G38" s="55">
        <v>44638</v>
      </c>
      <c r="H38" s="55">
        <v>44926</v>
      </c>
      <c r="I38" s="304"/>
    </row>
    <row r="39" spans="1:9" s="26" customFormat="1" ht="52.5" customHeight="1" x14ac:dyDescent="0.2">
      <c r="A39" s="305" t="s">
        <v>809</v>
      </c>
      <c r="B39" s="16" t="s">
        <v>810</v>
      </c>
      <c r="C39" s="16" t="s">
        <v>368</v>
      </c>
      <c r="D39" s="306" t="s">
        <v>811</v>
      </c>
      <c r="E39" s="16" t="s">
        <v>368</v>
      </c>
      <c r="F39" s="23">
        <v>44926</v>
      </c>
      <c r="G39" s="29">
        <v>44732</v>
      </c>
      <c r="H39" s="29">
        <v>44926</v>
      </c>
      <c r="I39" s="307"/>
    </row>
    <row r="40" spans="1:9" ht="98.25" customHeight="1" x14ac:dyDescent="0.2">
      <c r="A40" s="298" t="s">
        <v>812</v>
      </c>
      <c r="B40" s="50" t="s">
        <v>214</v>
      </c>
      <c r="C40" s="50" t="s">
        <v>813</v>
      </c>
      <c r="D40" s="302"/>
      <c r="E40" s="300">
        <v>44562</v>
      </c>
      <c r="F40" s="300">
        <v>44926</v>
      </c>
      <c r="G40" s="55"/>
      <c r="H40" s="55"/>
      <c r="I40" s="299"/>
    </row>
    <row r="41" spans="1:9" s="313" customFormat="1" ht="48.75" customHeight="1" x14ac:dyDescent="0.2">
      <c r="A41" s="308" t="s">
        <v>814</v>
      </c>
      <c r="B41" s="309" t="s">
        <v>815</v>
      </c>
      <c r="C41" s="309" t="s">
        <v>368</v>
      </c>
      <c r="D41" s="310" t="s">
        <v>816</v>
      </c>
      <c r="E41" s="309" t="s">
        <v>368</v>
      </c>
      <c r="F41" s="311">
        <v>44926</v>
      </c>
      <c r="G41" s="312">
        <v>44585</v>
      </c>
      <c r="H41" s="312">
        <v>44926</v>
      </c>
      <c r="I41" s="310"/>
    </row>
    <row r="42" spans="1:9" s="313" customFormat="1" ht="48" customHeight="1" x14ac:dyDescent="0.2">
      <c r="A42" s="314" t="s">
        <v>817</v>
      </c>
      <c r="B42" s="309" t="s">
        <v>776</v>
      </c>
      <c r="C42" s="309" t="s">
        <v>368</v>
      </c>
      <c r="D42" s="310" t="s">
        <v>818</v>
      </c>
      <c r="E42" s="309" t="s">
        <v>368</v>
      </c>
      <c r="F42" s="311">
        <v>44926</v>
      </c>
      <c r="G42" s="312">
        <v>44866</v>
      </c>
      <c r="H42" s="312">
        <v>44926</v>
      </c>
      <c r="I42" s="310"/>
    </row>
    <row r="43" spans="1:9" s="313" customFormat="1" ht="51.75" customHeight="1" x14ac:dyDescent="0.2">
      <c r="A43" s="314" t="s">
        <v>819</v>
      </c>
      <c r="B43" s="309" t="s">
        <v>788</v>
      </c>
      <c r="C43" s="309" t="s">
        <v>368</v>
      </c>
      <c r="D43" s="310" t="s">
        <v>820</v>
      </c>
      <c r="E43" s="50" t="s">
        <v>368</v>
      </c>
      <c r="F43" s="311">
        <v>44926</v>
      </c>
      <c r="G43" s="312">
        <v>44835</v>
      </c>
      <c r="H43" s="312">
        <v>44926</v>
      </c>
      <c r="I43" s="310"/>
    </row>
    <row r="44" spans="1:9" s="313" customFormat="1" ht="72.75" customHeight="1" x14ac:dyDescent="0.2">
      <c r="A44" s="314" t="s">
        <v>821</v>
      </c>
      <c r="B44" s="309" t="s">
        <v>822</v>
      </c>
      <c r="C44" s="309" t="s">
        <v>368</v>
      </c>
      <c r="D44" s="310" t="s">
        <v>823</v>
      </c>
      <c r="E44" s="50" t="s">
        <v>368</v>
      </c>
      <c r="F44" s="311">
        <v>44926</v>
      </c>
      <c r="G44" s="312">
        <v>44623</v>
      </c>
      <c r="H44" s="312">
        <v>44926</v>
      </c>
      <c r="I44" s="310"/>
    </row>
    <row r="45" spans="1:9" s="313" customFormat="1" ht="84.75" customHeight="1" x14ac:dyDescent="0.2">
      <c r="A45" s="314" t="s">
        <v>824</v>
      </c>
      <c r="B45" s="309" t="s">
        <v>793</v>
      </c>
      <c r="C45" s="309" t="s">
        <v>368</v>
      </c>
      <c r="D45" s="310" t="s">
        <v>825</v>
      </c>
      <c r="E45" s="50" t="s">
        <v>368</v>
      </c>
      <c r="F45" s="311">
        <v>44926</v>
      </c>
      <c r="G45" s="312">
        <v>44733</v>
      </c>
      <c r="H45" s="312">
        <v>44926</v>
      </c>
      <c r="I45" s="310"/>
    </row>
    <row r="46" spans="1:9" s="313" customFormat="1" ht="51.75" customHeight="1" x14ac:dyDescent="0.2">
      <c r="A46" s="314" t="s">
        <v>826</v>
      </c>
      <c r="B46" s="309" t="s">
        <v>800</v>
      </c>
      <c r="C46" s="309" t="s">
        <v>368</v>
      </c>
      <c r="D46" s="310" t="s">
        <v>827</v>
      </c>
      <c r="E46" s="309" t="s">
        <v>368</v>
      </c>
      <c r="F46" s="311">
        <v>44926</v>
      </c>
      <c r="G46" s="312">
        <v>44835</v>
      </c>
      <c r="H46" s="312">
        <v>44926</v>
      </c>
      <c r="I46" s="310"/>
    </row>
    <row r="47" spans="1:9" s="313" customFormat="1" ht="84.75" customHeight="1" x14ac:dyDescent="0.2">
      <c r="A47" s="308" t="s">
        <v>828</v>
      </c>
      <c r="B47" s="309"/>
      <c r="C47" s="309" t="s">
        <v>829</v>
      </c>
      <c r="D47" s="310"/>
      <c r="E47" s="311">
        <v>44562</v>
      </c>
      <c r="F47" s="311">
        <v>44926</v>
      </c>
      <c r="G47" s="312"/>
      <c r="H47" s="312"/>
      <c r="I47" s="310"/>
    </row>
    <row r="48" spans="1:9" s="313" customFormat="1" ht="53.25" customHeight="1" x14ac:dyDescent="0.2">
      <c r="A48" s="308" t="s">
        <v>830</v>
      </c>
      <c r="B48" s="309" t="s">
        <v>822</v>
      </c>
      <c r="C48" s="309" t="s">
        <v>368</v>
      </c>
      <c r="D48" s="310" t="s">
        <v>831</v>
      </c>
      <c r="E48" s="309" t="s">
        <v>368</v>
      </c>
      <c r="F48" s="311">
        <v>44926</v>
      </c>
      <c r="G48" s="312">
        <v>44734</v>
      </c>
      <c r="H48" s="312">
        <v>44926</v>
      </c>
      <c r="I48" s="310"/>
    </row>
    <row r="49" spans="1:9" s="313" customFormat="1" ht="72" customHeight="1" x14ac:dyDescent="0.2">
      <c r="A49" s="308" t="s">
        <v>832</v>
      </c>
      <c r="B49" s="309"/>
      <c r="C49" s="309" t="s">
        <v>833</v>
      </c>
      <c r="D49" s="310"/>
      <c r="E49" s="311">
        <v>44562</v>
      </c>
      <c r="F49" s="311">
        <v>44926</v>
      </c>
      <c r="G49" s="312"/>
      <c r="H49" s="312"/>
      <c r="I49" s="315"/>
    </row>
    <row r="50" spans="1:9" s="313" customFormat="1" ht="89.25" customHeight="1" x14ac:dyDescent="0.2">
      <c r="A50" s="308" t="s">
        <v>834</v>
      </c>
      <c r="B50" s="309" t="s">
        <v>835</v>
      </c>
      <c r="C50" s="309" t="s">
        <v>368</v>
      </c>
      <c r="D50" s="310" t="s">
        <v>836</v>
      </c>
      <c r="E50" s="309" t="s">
        <v>368</v>
      </c>
      <c r="F50" s="311">
        <v>44926</v>
      </c>
      <c r="G50" s="312">
        <v>44687</v>
      </c>
      <c r="H50" s="312">
        <v>44926</v>
      </c>
      <c r="I50" s="315"/>
    </row>
    <row r="51" spans="1:9" s="316" customFormat="1" ht="24" customHeight="1" x14ac:dyDescent="0.25">
      <c r="A51" s="694" t="s">
        <v>837</v>
      </c>
      <c r="B51" s="695"/>
      <c r="C51" s="695"/>
      <c r="D51" s="695"/>
      <c r="E51" s="695"/>
      <c r="F51" s="695"/>
      <c r="G51" s="695"/>
      <c r="H51" s="695"/>
      <c r="I51" s="696"/>
    </row>
    <row r="52" spans="1:9" s="319" customFormat="1" ht="54" customHeight="1" x14ac:dyDescent="0.2">
      <c r="A52" s="317" t="s">
        <v>838</v>
      </c>
      <c r="B52" s="309"/>
      <c r="C52" s="309" t="s">
        <v>839</v>
      </c>
      <c r="D52" s="318"/>
      <c r="E52" s="311">
        <v>44562</v>
      </c>
      <c r="F52" s="311">
        <v>44926</v>
      </c>
      <c r="G52" s="311"/>
      <c r="H52" s="311"/>
      <c r="I52" s="318"/>
    </row>
    <row r="53" spans="1:9" s="313" customFormat="1" ht="87.75" customHeight="1" x14ac:dyDescent="0.2">
      <c r="A53" s="317" t="s">
        <v>840</v>
      </c>
      <c r="B53" s="309" t="s">
        <v>774</v>
      </c>
      <c r="C53" s="309" t="s">
        <v>368</v>
      </c>
      <c r="D53" s="310" t="s">
        <v>735</v>
      </c>
      <c r="E53" s="309" t="s">
        <v>368</v>
      </c>
      <c r="F53" s="311">
        <v>44926</v>
      </c>
      <c r="G53" s="312">
        <v>44562</v>
      </c>
      <c r="H53" s="312">
        <v>44926</v>
      </c>
      <c r="I53" s="315"/>
    </row>
    <row r="54" spans="1:9" s="313" customFormat="1" ht="84.75" customHeight="1" x14ac:dyDescent="0.2">
      <c r="A54" s="317" t="s">
        <v>841</v>
      </c>
      <c r="B54" s="309"/>
      <c r="C54" s="309" t="s">
        <v>842</v>
      </c>
      <c r="D54" s="315"/>
      <c r="E54" s="311">
        <v>44562</v>
      </c>
      <c r="F54" s="311">
        <v>44926</v>
      </c>
      <c r="G54" s="312"/>
      <c r="H54" s="312"/>
      <c r="I54" s="315"/>
    </row>
    <row r="55" spans="1:9" s="313" customFormat="1" ht="107.25" customHeight="1" x14ac:dyDescent="0.2">
      <c r="A55" s="320" t="s">
        <v>843</v>
      </c>
      <c r="B55" s="309" t="s">
        <v>774</v>
      </c>
      <c r="C55" s="309" t="s">
        <v>368</v>
      </c>
      <c r="D55" s="310" t="s">
        <v>844</v>
      </c>
      <c r="E55" s="309" t="s">
        <v>368</v>
      </c>
      <c r="F55" s="311">
        <v>44926</v>
      </c>
      <c r="G55" s="312">
        <v>44562</v>
      </c>
      <c r="H55" s="312">
        <v>44926</v>
      </c>
      <c r="I55" s="315"/>
    </row>
    <row r="56" spans="1:9" s="313" customFormat="1" ht="108" customHeight="1" x14ac:dyDescent="0.2">
      <c r="A56" s="320" t="s">
        <v>845</v>
      </c>
      <c r="B56" s="309" t="s">
        <v>846</v>
      </c>
      <c r="C56" s="309" t="s">
        <v>368</v>
      </c>
      <c r="D56" s="310" t="s">
        <v>847</v>
      </c>
      <c r="E56" s="309" t="s">
        <v>368</v>
      </c>
      <c r="F56" s="311">
        <v>44926</v>
      </c>
      <c r="G56" s="312">
        <v>44580</v>
      </c>
      <c r="H56" s="312">
        <v>44926</v>
      </c>
      <c r="I56" s="315"/>
    </row>
    <row r="57" spans="1:9" ht="64.5" customHeight="1" x14ac:dyDescent="0.2">
      <c r="A57" s="321" t="s">
        <v>848</v>
      </c>
      <c r="B57" s="299"/>
      <c r="C57" s="50" t="s">
        <v>849</v>
      </c>
      <c r="D57" s="299"/>
      <c r="E57" s="55">
        <v>44562</v>
      </c>
      <c r="F57" s="55">
        <v>44926</v>
      </c>
      <c r="G57" s="55"/>
      <c r="H57" s="55"/>
      <c r="I57" s="299"/>
    </row>
    <row r="58" spans="1:9" ht="66.75" customHeight="1" x14ac:dyDescent="0.2">
      <c r="A58" s="322" t="s">
        <v>850</v>
      </c>
      <c r="B58" s="50" t="s">
        <v>846</v>
      </c>
      <c r="C58" s="56" t="s">
        <v>368</v>
      </c>
      <c r="D58" s="302" t="s">
        <v>851</v>
      </c>
      <c r="E58" s="56" t="s">
        <v>368</v>
      </c>
      <c r="F58" s="55">
        <v>44926</v>
      </c>
      <c r="G58" s="55">
        <v>44672</v>
      </c>
      <c r="H58" s="55">
        <v>44926</v>
      </c>
      <c r="I58" s="299"/>
    </row>
    <row r="69" spans="1:1" ht="12.75" x14ac:dyDescent="0.2">
      <c r="A69" s="258" t="s">
        <v>852</v>
      </c>
    </row>
    <row r="70" spans="1:1" ht="12.75" x14ac:dyDescent="0.2">
      <c r="A70" s="258" t="s">
        <v>853</v>
      </c>
    </row>
    <row r="71" spans="1:1" ht="12.75" x14ac:dyDescent="0.2">
      <c r="A71" s="258" t="s">
        <v>854</v>
      </c>
    </row>
  </sheetData>
  <mergeCells count="9">
    <mergeCell ref="A6:I6"/>
    <mergeCell ref="A51:I51"/>
    <mergeCell ref="A1:I1"/>
    <mergeCell ref="A3:A4"/>
    <mergeCell ref="B3:B4"/>
    <mergeCell ref="C3:D3"/>
    <mergeCell ref="E3:F3"/>
    <mergeCell ref="G3:H3"/>
    <mergeCell ref="I3:I4"/>
  </mergeCells>
  <pageMargins left="0.39" right="0.25" top="0.52" bottom="0.41" header="0.23622047244094491" footer="0.41"/>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zoomScale="57" zoomScaleNormal="57" workbookViewId="0">
      <pane ySplit="11" topLeftCell="A12" activePane="bottomLeft" state="frozen"/>
      <selection pane="bottomLeft" activeCell="E8" sqref="E8:E10"/>
    </sheetView>
  </sheetViews>
  <sheetFormatPr defaultRowHeight="15.75" x14ac:dyDescent="0.25"/>
  <cols>
    <col min="1" max="1" width="8" style="363" customWidth="1"/>
    <col min="2" max="2" width="70.140625" style="360" customWidth="1"/>
    <col min="3" max="3" width="72.140625" style="360" customWidth="1"/>
    <col min="4" max="4" width="73.140625" style="360" customWidth="1"/>
    <col min="5" max="5" width="112.28515625" style="360" customWidth="1"/>
    <col min="6" max="6" width="20.85546875" style="360" customWidth="1"/>
    <col min="7" max="7" width="18.28515625" style="360" customWidth="1"/>
    <col min="8" max="8" width="18.5703125" style="360" customWidth="1"/>
    <col min="9" max="9" width="18.7109375" style="360" customWidth="1"/>
    <col min="10" max="10" width="49.28515625" style="360" customWidth="1"/>
    <col min="11" max="16384" width="9.140625" style="76"/>
  </cols>
  <sheetData>
    <row r="1" spans="1:10" s="326" customFormat="1" ht="20.25" x14ac:dyDescent="0.3">
      <c r="A1" s="323"/>
      <c r="B1" s="324"/>
      <c r="C1" s="325"/>
      <c r="D1" s="324"/>
      <c r="E1" s="324"/>
      <c r="F1" s="324"/>
      <c r="G1" s="324"/>
      <c r="H1" s="324"/>
      <c r="I1" s="324"/>
      <c r="J1" s="324"/>
    </row>
    <row r="2" spans="1:10" s="326" customFormat="1" ht="3.75" customHeight="1" x14ac:dyDescent="0.3">
      <c r="A2" s="323"/>
      <c r="B2" s="324"/>
      <c r="C2" s="325"/>
      <c r="D2" s="327"/>
      <c r="E2" s="327"/>
      <c r="F2" s="325"/>
      <c r="G2" s="325"/>
      <c r="H2" s="325"/>
      <c r="I2" s="325"/>
      <c r="J2" s="327"/>
    </row>
    <row r="3" spans="1:10" s="326" customFormat="1" ht="20.25" x14ac:dyDescent="0.3">
      <c r="A3" s="325"/>
      <c r="B3" s="325"/>
      <c r="C3" s="325"/>
      <c r="D3" s="324"/>
      <c r="E3" s="324"/>
      <c r="F3" s="324"/>
      <c r="G3" s="324"/>
      <c r="H3" s="324"/>
      <c r="I3" s="324"/>
      <c r="J3" s="324"/>
    </row>
    <row r="4" spans="1:10" s="326" customFormat="1" ht="20.25" x14ac:dyDescent="0.3">
      <c r="A4" s="323"/>
      <c r="B4" s="324"/>
      <c r="C4" s="324"/>
      <c r="D4" s="324"/>
      <c r="E4" s="324"/>
      <c r="F4" s="324"/>
      <c r="G4" s="324"/>
      <c r="H4" s="324"/>
      <c r="I4" s="324"/>
      <c r="J4" s="324"/>
    </row>
    <row r="5" spans="1:10" s="326" customFormat="1" ht="20.25" x14ac:dyDescent="0.3">
      <c r="A5" s="700" t="s">
        <v>855</v>
      </c>
      <c r="B5" s="700"/>
      <c r="C5" s="700"/>
      <c r="D5" s="700"/>
      <c r="E5" s="700"/>
      <c r="F5" s="700"/>
      <c r="G5" s="700"/>
      <c r="J5" s="324"/>
    </row>
    <row r="6" spans="1:10" s="326" customFormat="1" ht="39" customHeight="1" x14ac:dyDescent="0.35">
      <c r="A6" s="701" t="s">
        <v>856</v>
      </c>
      <c r="B6" s="701"/>
      <c r="C6" s="701"/>
      <c r="D6" s="701"/>
      <c r="E6" s="701"/>
      <c r="F6" s="701"/>
      <c r="G6" s="701"/>
      <c r="H6" s="328"/>
      <c r="I6" s="328"/>
      <c r="J6" s="329"/>
    </row>
    <row r="7" spans="1:10" s="326" customFormat="1" ht="39" customHeight="1" x14ac:dyDescent="0.3">
      <c r="A7" s="702" t="s">
        <v>97</v>
      </c>
      <c r="B7" s="703" t="s">
        <v>857</v>
      </c>
      <c r="C7" s="702" t="s">
        <v>2</v>
      </c>
      <c r="D7" s="706" t="s">
        <v>3</v>
      </c>
      <c r="E7" s="707"/>
      <c r="F7" s="706" t="s">
        <v>4</v>
      </c>
      <c r="G7" s="707"/>
      <c r="H7" s="708" t="s">
        <v>5</v>
      </c>
      <c r="I7" s="709"/>
      <c r="J7" s="710" t="s">
        <v>6</v>
      </c>
    </row>
    <row r="8" spans="1:10" s="326" customFormat="1" ht="79.5" customHeight="1" x14ac:dyDescent="0.3">
      <c r="A8" s="702"/>
      <c r="B8" s="704"/>
      <c r="C8" s="702"/>
      <c r="D8" s="702" t="s">
        <v>7</v>
      </c>
      <c r="E8" s="710" t="s">
        <v>8</v>
      </c>
      <c r="F8" s="702" t="s">
        <v>858</v>
      </c>
      <c r="G8" s="702" t="s">
        <v>859</v>
      </c>
      <c r="H8" s="702" t="s">
        <v>858</v>
      </c>
      <c r="I8" s="702" t="s">
        <v>859</v>
      </c>
      <c r="J8" s="711"/>
    </row>
    <row r="9" spans="1:10" s="326" customFormat="1" ht="20.25" customHeight="1" x14ac:dyDescent="0.3">
      <c r="A9" s="702"/>
      <c r="B9" s="704"/>
      <c r="C9" s="702"/>
      <c r="D9" s="702"/>
      <c r="E9" s="711"/>
      <c r="F9" s="702"/>
      <c r="G9" s="702"/>
      <c r="H9" s="702"/>
      <c r="I9" s="702"/>
      <c r="J9" s="711"/>
    </row>
    <row r="10" spans="1:10" s="326" customFormat="1" ht="84.75" customHeight="1" x14ac:dyDescent="0.3">
      <c r="A10" s="702"/>
      <c r="B10" s="705"/>
      <c r="C10" s="702"/>
      <c r="D10" s="702"/>
      <c r="E10" s="712"/>
      <c r="F10" s="702"/>
      <c r="G10" s="702"/>
      <c r="H10" s="702"/>
      <c r="I10" s="702"/>
      <c r="J10" s="712"/>
    </row>
    <row r="11" spans="1:10" s="326" customFormat="1" ht="23.25" x14ac:dyDescent="0.3">
      <c r="A11" s="330">
        <v>1</v>
      </c>
      <c r="B11" s="330">
        <v>2</v>
      </c>
      <c r="C11" s="330">
        <v>3</v>
      </c>
      <c r="D11" s="330">
        <v>4</v>
      </c>
      <c r="E11" s="330">
        <v>5</v>
      </c>
      <c r="F11" s="330">
        <v>6</v>
      </c>
      <c r="G11" s="330">
        <v>7</v>
      </c>
      <c r="H11" s="330">
        <v>8</v>
      </c>
      <c r="I11" s="330">
        <v>9</v>
      </c>
      <c r="J11" s="330">
        <v>10</v>
      </c>
    </row>
    <row r="12" spans="1:10" s="326" customFormat="1" ht="59.25" customHeight="1" x14ac:dyDescent="0.3">
      <c r="A12" s="713" t="s">
        <v>860</v>
      </c>
      <c r="B12" s="714"/>
      <c r="C12" s="714"/>
      <c r="D12" s="714"/>
      <c r="E12" s="714"/>
      <c r="F12" s="714"/>
      <c r="G12" s="714"/>
      <c r="H12" s="714"/>
      <c r="I12" s="714"/>
      <c r="J12" s="715"/>
    </row>
    <row r="13" spans="1:10" s="326" customFormat="1" ht="76.5" customHeight="1" x14ac:dyDescent="0.3">
      <c r="A13" s="331" t="s">
        <v>12</v>
      </c>
      <c r="B13" s="332" t="s">
        <v>861</v>
      </c>
      <c r="C13" s="333"/>
      <c r="D13" s="333"/>
      <c r="E13" s="333"/>
      <c r="F13" s="334"/>
      <c r="G13" s="334"/>
      <c r="H13" s="334"/>
      <c r="I13" s="334"/>
      <c r="J13" s="333" t="s">
        <v>862</v>
      </c>
    </row>
    <row r="14" spans="1:10" s="326" customFormat="1" ht="97.5" hidden="1" customHeight="1" x14ac:dyDescent="0.3">
      <c r="A14" s="335" t="s">
        <v>863</v>
      </c>
      <c r="B14" s="333" t="s">
        <v>864</v>
      </c>
      <c r="C14" s="333" t="s">
        <v>865</v>
      </c>
      <c r="D14" s="716" t="s">
        <v>866</v>
      </c>
      <c r="E14" s="334" t="s">
        <v>17</v>
      </c>
      <c r="F14" s="334">
        <v>43191</v>
      </c>
      <c r="G14" s="334">
        <v>43404</v>
      </c>
      <c r="H14" s="334">
        <v>43312</v>
      </c>
      <c r="I14" s="334">
        <v>43373</v>
      </c>
      <c r="J14" s="719" t="s">
        <v>17</v>
      </c>
    </row>
    <row r="15" spans="1:10" s="326" customFormat="1" ht="64.5" hidden="1" customHeight="1" x14ac:dyDescent="0.3">
      <c r="A15" s="335"/>
      <c r="B15" s="336" t="s">
        <v>867</v>
      </c>
      <c r="C15" s="334" t="s">
        <v>17</v>
      </c>
      <c r="D15" s="717"/>
      <c r="E15" s="333" t="s">
        <v>868</v>
      </c>
      <c r="F15" s="334" t="s">
        <v>17</v>
      </c>
      <c r="G15" s="334">
        <v>43404</v>
      </c>
      <c r="H15" s="334" t="s">
        <v>17</v>
      </c>
      <c r="I15" s="334">
        <v>43373</v>
      </c>
      <c r="J15" s="720"/>
    </row>
    <row r="16" spans="1:10" s="326" customFormat="1" ht="93.75" hidden="1" customHeight="1" x14ac:dyDescent="0.3">
      <c r="A16" s="335" t="s">
        <v>869</v>
      </c>
      <c r="B16" s="333" t="s">
        <v>870</v>
      </c>
      <c r="C16" s="333" t="s">
        <v>865</v>
      </c>
      <c r="D16" s="717"/>
      <c r="E16" s="334" t="s">
        <v>17</v>
      </c>
      <c r="F16" s="334">
        <v>43556</v>
      </c>
      <c r="G16" s="334">
        <v>43769</v>
      </c>
      <c r="H16" s="334">
        <v>43612</v>
      </c>
      <c r="I16" s="334">
        <v>43742</v>
      </c>
      <c r="J16" s="719" t="s">
        <v>17</v>
      </c>
    </row>
    <row r="17" spans="1:10" s="326" customFormat="1" ht="66.75" hidden="1" customHeight="1" x14ac:dyDescent="0.3">
      <c r="A17" s="335"/>
      <c r="B17" s="336" t="s">
        <v>871</v>
      </c>
      <c r="C17" s="334" t="s">
        <v>17</v>
      </c>
      <c r="D17" s="717"/>
      <c r="E17" s="333" t="s">
        <v>872</v>
      </c>
      <c r="F17" s="334" t="s">
        <v>17</v>
      </c>
      <c r="G17" s="334">
        <v>43769</v>
      </c>
      <c r="H17" s="334" t="s">
        <v>17</v>
      </c>
      <c r="I17" s="334">
        <v>43742</v>
      </c>
      <c r="J17" s="720"/>
    </row>
    <row r="18" spans="1:10" s="326" customFormat="1" ht="100.5" hidden="1" customHeight="1" x14ac:dyDescent="0.3">
      <c r="A18" s="335" t="s">
        <v>873</v>
      </c>
      <c r="B18" s="333" t="s">
        <v>874</v>
      </c>
      <c r="C18" s="333" t="s">
        <v>865</v>
      </c>
      <c r="D18" s="717"/>
      <c r="E18" s="334" t="s">
        <v>17</v>
      </c>
      <c r="F18" s="334">
        <v>44197</v>
      </c>
      <c r="G18" s="334">
        <v>44561</v>
      </c>
      <c r="H18" s="334">
        <v>44376</v>
      </c>
      <c r="I18" s="334">
        <v>44469</v>
      </c>
      <c r="J18" s="716" t="s">
        <v>17</v>
      </c>
    </row>
    <row r="19" spans="1:10" s="326" customFormat="1" ht="141" hidden="1" customHeight="1" x14ac:dyDescent="0.3">
      <c r="A19" s="335"/>
      <c r="B19" s="336" t="s">
        <v>875</v>
      </c>
      <c r="C19" s="334" t="s">
        <v>17</v>
      </c>
      <c r="D19" s="717"/>
      <c r="E19" s="333" t="s">
        <v>876</v>
      </c>
      <c r="F19" s="334" t="s">
        <v>17</v>
      </c>
      <c r="G19" s="334">
        <v>44561</v>
      </c>
      <c r="H19" s="334" t="s">
        <v>17</v>
      </c>
      <c r="I19" s="334">
        <v>44469</v>
      </c>
      <c r="J19" s="718"/>
    </row>
    <row r="20" spans="1:10" s="326" customFormat="1" ht="98.25" hidden="1" customHeight="1" x14ac:dyDescent="0.3">
      <c r="A20" s="335" t="s">
        <v>877</v>
      </c>
      <c r="B20" s="333" t="s">
        <v>878</v>
      </c>
      <c r="C20" s="333" t="s">
        <v>865</v>
      </c>
      <c r="D20" s="717"/>
      <c r="E20" s="334" t="s">
        <v>17</v>
      </c>
      <c r="F20" s="334">
        <v>44197</v>
      </c>
      <c r="G20" s="334">
        <v>44561</v>
      </c>
      <c r="H20" s="334">
        <v>44376</v>
      </c>
      <c r="I20" s="334">
        <v>44469</v>
      </c>
      <c r="J20" s="716" t="s">
        <v>17</v>
      </c>
    </row>
    <row r="21" spans="1:10" s="326" customFormat="1" ht="146.25" hidden="1" customHeight="1" x14ac:dyDescent="0.3">
      <c r="A21" s="335"/>
      <c r="B21" s="336" t="s">
        <v>879</v>
      </c>
      <c r="C21" s="334" t="s">
        <v>17</v>
      </c>
      <c r="D21" s="717"/>
      <c r="E21" s="333" t="s">
        <v>880</v>
      </c>
      <c r="F21" s="334" t="s">
        <v>17</v>
      </c>
      <c r="G21" s="334">
        <v>44561</v>
      </c>
      <c r="H21" s="334" t="s">
        <v>17</v>
      </c>
      <c r="I21" s="334">
        <v>44469</v>
      </c>
      <c r="J21" s="718"/>
    </row>
    <row r="22" spans="1:10" s="324" customFormat="1" ht="118.5" hidden="1" customHeight="1" x14ac:dyDescent="0.3">
      <c r="A22" s="335" t="s">
        <v>881</v>
      </c>
      <c r="B22" s="333" t="s">
        <v>882</v>
      </c>
      <c r="C22" s="333" t="s">
        <v>865</v>
      </c>
      <c r="D22" s="717"/>
      <c r="E22" s="334" t="s">
        <v>17</v>
      </c>
      <c r="F22" s="334">
        <v>43831</v>
      </c>
      <c r="G22" s="334">
        <v>44196</v>
      </c>
      <c r="H22" s="334">
        <v>43938</v>
      </c>
      <c r="I22" s="334">
        <v>44135</v>
      </c>
      <c r="J22" s="719" t="s">
        <v>17</v>
      </c>
    </row>
    <row r="23" spans="1:10" s="326" customFormat="1" ht="84.75" hidden="1" customHeight="1" x14ac:dyDescent="0.3">
      <c r="A23" s="335"/>
      <c r="B23" s="336" t="s">
        <v>883</v>
      </c>
      <c r="C23" s="334" t="s">
        <v>17</v>
      </c>
      <c r="D23" s="717"/>
      <c r="E23" s="333" t="s">
        <v>884</v>
      </c>
      <c r="F23" s="334" t="s">
        <v>17</v>
      </c>
      <c r="G23" s="334">
        <v>44196</v>
      </c>
      <c r="H23" s="334" t="s">
        <v>17</v>
      </c>
      <c r="I23" s="334">
        <v>44135</v>
      </c>
      <c r="J23" s="720"/>
    </row>
    <row r="24" spans="1:10" s="324" customFormat="1" ht="145.5" hidden="1" customHeight="1" x14ac:dyDescent="0.3">
      <c r="A24" s="335" t="s">
        <v>885</v>
      </c>
      <c r="B24" s="333" t="s">
        <v>886</v>
      </c>
      <c r="C24" s="333" t="s">
        <v>865</v>
      </c>
      <c r="D24" s="717"/>
      <c r="E24" s="334" t="s">
        <v>17</v>
      </c>
      <c r="F24" s="334">
        <v>43831</v>
      </c>
      <c r="G24" s="334">
        <v>44196</v>
      </c>
      <c r="H24" s="334">
        <v>43938</v>
      </c>
      <c r="I24" s="334">
        <v>44135</v>
      </c>
      <c r="J24" s="719" t="s">
        <v>17</v>
      </c>
    </row>
    <row r="25" spans="1:10" s="326" customFormat="1" ht="109.5" hidden="1" customHeight="1" x14ac:dyDescent="0.3">
      <c r="A25" s="335"/>
      <c r="B25" s="336" t="s">
        <v>887</v>
      </c>
      <c r="C25" s="334" t="s">
        <v>17</v>
      </c>
      <c r="D25" s="717"/>
      <c r="E25" s="333" t="s">
        <v>884</v>
      </c>
      <c r="F25" s="334" t="s">
        <v>17</v>
      </c>
      <c r="G25" s="334">
        <v>44196</v>
      </c>
      <c r="H25" s="334" t="s">
        <v>17</v>
      </c>
      <c r="I25" s="334">
        <v>44135</v>
      </c>
      <c r="J25" s="720"/>
    </row>
    <row r="26" spans="1:10" s="324" customFormat="1" ht="126.75" hidden="1" customHeight="1" x14ac:dyDescent="0.3">
      <c r="A26" s="335" t="s">
        <v>888</v>
      </c>
      <c r="B26" s="333" t="s">
        <v>889</v>
      </c>
      <c r="C26" s="333" t="s">
        <v>865</v>
      </c>
      <c r="D26" s="717"/>
      <c r="E26" s="334" t="s">
        <v>17</v>
      </c>
      <c r="F26" s="334">
        <v>43831</v>
      </c>
      <c r="G26" s="334">
        <v>44196</v>
      </c>
      <c r="H26" s="334">
        <v>43938</v>
      </c>
      <c r="I26" s="334">
        <v>44135</v>
      </c>
      <c r="J26" s="719" t="s">
        <v>17</v>
      </c>
    </row>
    <row r="27" spans="1:10" s="326" customFormat="1" ht="109.5" hidden="1" customHeight="1" x14ac:dyDescent="0.3">
      <c r="A27" s="335"/>
      <c r="B27" s="336" t="s">
        <v>890</v>
      </c>
      <c r="C27" s="334" t="s">
        <v>17</v>
      </c>
      <c r="D27" s="717"/>
      <c r="E27" s="333" t="s">
        <v>884</v>
      </c>
      <c r="F27" s="334" t="s">
        <v>17</v>
      </c>
      <c r="G27" s="334">
        <v>44196</v>
      </c>
      <c r="H27" s="334" t="s">
        <v>17</v>
      </c>
      <c r="I27" s="334">
        <v>44135</v>
      </c>
      <c r="J27" s="720"/>
    </row>
    <row r="28" spans="1:10" s="326" customFormat="1" ht="83.25" hidden="1" customHeight="1" x14ac:dyDescent="0.3">
      <c r="A28" s="335" t="s">
        <v>891</v>
      </c>
      <c r="B28" s="333" t="s">
        <v>892</v>
      </c>
      <c r="C28" s="333" t="s">
        <v>865</v>
      </c>
      <c r="D28" s="717"/>
      <c r="E28" s="334" t="s">
        <v>17</v>
      </c>
      <c r="F28" s="334">
        <v>44197</v>
      </c>
      <c r="G28" s="334">
        <v>44561</v>
      </c>
      <c r="H28" s="334"/>
      <c r="I28" s="334"/>
      <c r="J28" s="719" t="s">
        <v>17</v>
      </c>
    </row>
    <row r="29" spans="1:10" s="326" customFormat="1" ht="102.75" hidden="1" customHeight="1" x14ac:dyDescent="0.3">
      <c r="A29" s="335"/>
      <c r="B29" s="336" t="s">
        <v>893</v>
      </c>
      <c r="C29" s="333" t="s">
        <v>865</v>
      </c>
      <c r="D29" s="717"/>
      <c r="E29" s="337" t="s">
        <v>894</v>
      </c>
      <c r="F29" s="334" t="s">
        <v>17</v>
      </c>
      <c r="G29" s="334">
        <v>44561</v>
      </c>
      <c r="H29" s="334"/>
      <c r="I29" s="334"/>
      <c r="J29" s="720"/>
    </row>
    <row r="30" spans="1:10" s="326" customFormat="1" ht="90.75" hidden="1" customHeight="1" x14ac:dyDescent="0.3">
      <c r="A30" s="335" t="s">
        <v>895</v>
      </c>
      <c r="B30" s="333" t="s">
        <v>896</v>
      </c>
      <c r="C30" s="333" t="s">
        <v>865</v>
      </c>
      <c r="D30" s="717"/>
      <c r="E30" s="334" t="s">
        <v>17</v>
      </c>
      <c r="F30" s="334">
        <v>44197</v>
      </c>
      <c r="G30" s="334">
        <v>44561</v>
      </c>
      <c r="H30" s="334"/>
      <c r="I30" s="334"/>
      <c r="J30" s="719" t="s">
        <v>17</v>
      </c>
    </row>
    <row r="31" spans="1:10" s="326" customFormat="1" ht="109.5" hidden="1" customHeight="1" x14ac:dyDescent="0.3">
      <c r="A31" s="335"/>
      <c r="B31" s="336" t="s">
        <v>897</v>
      </c>
      <c r="C31" s="333" t="s">
        <v>865</v>
      </c>
      <c r="D31" s="718"/>
      <c r="E31" s="337" t="s">
        <v>898</v>
      </c>
      <c r="F31" s="334" t="s">
        <v>17</v>
      </c>
      <c r="G31" s="334">
        <v>44561</v>
      </c>
      <c r="H31" s="334"/>
      <c r="I31" s="334"/>
      <c r="J31" s="720"/>
    </row>
    <row r="32" spans="1:10" s="326" customFormat="1" ht="76.5" customHeight="1" x14ac:dyDescent="0.3">
      <c r="A32" s="721" t="s">
        <v>899</v>
      </c>
      <c r="B32" s="722"/>
      <c r="C32" s="722"/>
      <c r="D32" s="722"/>
      <c r="E32" s="722"/>
      <c r="F32" s="722"/>
      <c r="G32" s="722"/>
      <c r="H32" s="722"/>
      <c r="I32" s="722"/>
      <c r="J32" s="723"/>
    </row>
    <row r="33" spans="1:10" s="326" customFormat="1" ht="79.5" customHeight="1" x14ac:dyDescent="0.3">
      <c r="A33" s="338" t="s">
        <v>50</v>
      </c>
      <c r="B33" s="332" t="s">
        <v>900</v>
      </c>
      <c r="C33" s="333"/>
      <c r="D33" s="339"/>
      <c r="E33" s="339"/>
      <c r="F33" s="334"/>
      <c r="G33" s="334"/>
      <c r="H33" s="334"/>
      <c r="I33" s="334"/>
      <c r="J33" s="339"/>
    </row>
    <row r="34" spans="1:10" s="326" customFormat="1" ht="89.25" hidden="1" customHeight="1" x14ac:dyDescent="0.3">
      <c r="A34" s="340" t="s">
        <v>901</v>
      </c>
      <c r="B34" s="333" t="s">
        <v>902</v>
      </c>
      <c r="C34" s="333" t="s">
        <v>865</v>
      </c>
      <c r="D34" s="716" t="s">
        <v>903</v>
      </c>
      <c r="E34" s="334" t="s">
        <v>17</v>
      </c>
      <c r="F34" s="334">
        <v>43191</v>
      </c>
      <c r="G34" s="334">
        <v>43373</v>
      </c>
      <c r="H34" s="334">
        <v>43312</v>
      </c>
      <c r="I34" s="334">
        <v>43432</v>
      </c>
      <c r="J34" s="719" t="s">
        <v>17</v>
      </c>
    </row>
    <row r="35" spans="1:10" s="326" customFormat="1" ht="85.5" hidden="1" customHeight="1" x14ac:dyDescent="0.3">
      <c r="A35" s="340"/>
      <c r="B35" s="336" t="s">
        <v>904</v>
      </c>
      <c r="C35" s="334" t="s">
        <v>17</v>
      </c>
      <c r="D35" s="717"/>
      <c r="E35" s="333" t="s">
        <v>868</v>
      </c>
      <c r="F35" s="334" t="s">
        <v>17</v>
      </c>
      <c r="G35" s="334">
        <v>43373</v>
      </c>
      <c r="H35" s="334" t="s">
        <v>17</v>
      </c>
      <c r="I35" s="334">
        <v>43432</v>
      </c>
      <c r="J35" s="720"/>
    </row>
    <row r="36" spans="1:10" s="326" customFormat="1" ht="87" hidden="1" customHeight="1" x14ac:dyDescent="0.3">
      <c r="A36" s="335" t="s">
        <v>905</v>
      </c>
      <c r="B36" s="333" t="s">
        <v>906</v>
      </c>
      <c r="C36" s="333" t="s">
        <v>865</v>
      </c>
      <c r="D36" s="717"/>
      <c r="E36" s="334" t="s">
        <v>17</v>
      </c>
      <c r="F36" s="334">
        <v>43556</v>
      </c>
      <c r="G36" s="334">
        <v>43738</v>
      </c>
      <c r="H36" s="334">
        <v>43608</v>
      </c>
      <c r="I36" s="334">
        <v>43763</v>
      </c>
      <c r="J36" s="719" t="s">
        <v>17</v>
      </c>
    </row>
    <row r="37" spans="1:10" s="326" customFormat="1" ht="85.5" hidden="1" customHeight="1" x14ac:dyDescent="0.3">
      <c r="A37" s="335"/>
      <c r="B37" s="336" t="s">
        <v>907</v>
      </c>
      <c r="C37" s="334" t="s">
        <v>17</v>
      </c>
      <c r="D37" s="717"/>
      <c r="E37" s="333" t="s">
        <v>872</v>
      </c>
      <c r="F37" s="334" t="s">
        <v>17</v>
      </c>
      <c r="G37" s="334">
        <v>43738</v>
      </c>
      <c r="H37" s="334" t="s">
        <v>17</v>
      </c>
      <c r="I37" s="334">
        <v>43763</v>
      </c>
      <c r="J37" s="720"/>
    </row>
    <row r="38" spans="1:10" s="324" customFormat="1" ht="101.25" hidden="1" customHeight="1" x14ac:dyDescent="0.3">
      <c r="A38" s="335" t="s">
        <v>908</v>
      </c>
      <c r="B38" s="333" t="s">
        <v>909</v>
      </c>
      <c r="C38" s="333" t="s">
        <v>865</v>
      </c>
      <c r="D38" s="717"/>
      <c r="E38" s="334" t="s">
        <v>17</v>
      </c>
      <c r="F38" s="334">
        <v>43922</v>
      </c>
      <c r="G38" s="334">
        <v>44104</v>
      </c>
      <c r="H38" s="334">
        <v>43928</v>
      </c>
      <c r="I38" s="334">
        <v>44135</v>
      </c>
      <c r="J38" s="719" t="s">
        <v>17</v>
      </c>
    </row>
    <row r="39" spans="1:10" s="326" customFormat="1" ht="98.25" hidden="1" customHeight="1" x14ac:dyDescent="0.3">
      <c r="A39" s="335"/>
      <c r="B39" s="336" t="s">
        <v>910</v>
      </c>
      <c r="C39" s="334" t="s">
        <v>17</v>
      </c>
      <c r="D39" s="717"/>
      <c r="E39" s="333" t="s">
        <v>911</v>
      </c>
      <c r="F39" s="334" t="s">
        <v>17</v>
      </c>
      <c r="G39" s="334">
        <v>44104</v>
      </c>
      <c r="H39" s="334" t="s">
        <v>17</v>
      </c>
      <c r="I39" s="334">
        <v>44135</v>
      </c>
      <c r="J39" s="720"/>
    </row>
    <row r="40" spans="1:10" s="324" customFormat="1" ht="101.25" hidden="1" customHeight="1" x14ac:dyDescent="0.3">
      <c r="A40" s="335" t="s">
        <v>912</v>
      </c>
      <c r="B40" s="333" t="s">
        <v>913</v>
      </c>
      <c r="C40" s="333" t="s">
        <v>865</v>
      </c>
      <c r="D40" s="717"/>
      <c r="E40" s="334" t="s">
        <v>17</v>
      </c>
      <c r="F40" s="334">
        <v>43922</v>
      </c>
      <c r="G40" s="334">
        <v>44104</v>
      </c>
      <c r="H40" s="334">
        <v>43923</v>
      </c>
      <c r="I40" s="334">
        <v>44135</v>
      </c>
      <c r="J40" s="719" t="s">
        <v>17</v>
      </c>
    </row>
    <row r="41" spans="1:10" s="326" customFormat="1" ht="99.75" hidden="1" customHeight="1" x14ac:dyDescent="0.3">
      <c r="A41" s="335"/>
      <c r="B41" s="336" t="s">
        <v>914</v>
      </c>
      <c r="C41" s="334" t="s">
        <v>17</v>
      </c>
      <c r="D41" s="717"/>
      <c r="E41" s="333" t="s">
        <v>911</v>
      </c>
      <c r="F41" s="334" t="s">
        <v>17</v>
      </c>
      <c r="G41" s="334">
        <v>44104</v>
      </c>
      <c r="H41" s="334" t="s">
        <v>17</v>
      </c>
      <c r="I41" s="334">
        <v>44135</v>
      </c>
      <c r="J41" s="720"/>
    </row>
    <row r="42" spans="1:10" s="324" customFormat="1" ht="114.75" hidden="1" customHeight="1" x14ac:dyDescent="0.3">
      <c r="A42" s="335" t="s">
        <v>915</v>
      </c>
      <c r="B42" s="333" t="s">
        <v>916</v>
      </c>
      <c r="C42" s="333" t="s">
        <v>865</v>
      </c>
      <c r="D42" s="717"/>
      <c r="E42" s="334" t="s">
        <v>17</v>
      </c>
      <c r="F42" s="334">
        <v>43922</v>
      </c>
      <c r="G42" s="334">
        <v>44104</v>
      </c>
      <c r="H42" s="334">
        <v>43928</v>
      </c>
      <c r="I42" s="334">
        <v>44135</v>
      </c>
      <c r="J42" s="719" t="s">
        <v>17</v>
      </c>
    </row>
    <row r="43" spans="1:10" s="326" customFormat="1" ht="66.75" hidden="1" customHeight="1" x14ac:dyDescent="0.3">
      <c r="A43" s="335"/>
      <c r="B43" s="336" t="s">
        <v>917</v>
      </c>
      <c r="C43" s="334" t="s">
        <v>17</v>
      </c>
      <c r="D43" s="717"/>
      <c r="E43" s="333" t="s">
        <v>911</v>
      </c>
      <c r="F43" s="334" t="s">
        <v>17</v>
      </c>
      <c r="G43" s="334">
        <v>44104</v>
      </c>
      <c r="H43" s="334" t="s">
        <v>17</v>
      </c>
      <c r="I43" s="334">
        <v>44135</v>
      </c>
      <c r="J43" s="720"/>
    </row>
    <row r="44" spans="1:10" s="326" customFormat="1" ht="95.25" hidden="1" customHeight="1" x14ac:dyDescent="0.3">
      <c r="A44" s="335" t="s">
        <v>918</v>
      </c>
      <c r="B44" s="333" t="s">
        <v>919</v>
      </c>
      <c r="C44" s="333" t="s">
        <v>865</v>
      </c>
      <c r="D44" s="717"/>
      <c r="E44" s="334" t="s">
        <v>17</v>
      </c>
      <c r="F44" s="341">
        <v>44046</v>
      </c>
      <c r="G44" s="334">
        <v>44104</v>
      </c>
      <c r="H44" s="341">
        <v>44053</v>
      </c>
      <c r="I44" s="334">
        <v>44159</v>
      </c>
      <c r="J44" s="719" t="s">
        <v>17</v>
      </c>
    </row>
    <row r="45" spans="1:10" s="326" customFormat="1" ht="27.75" hidden="1" customHeight="1" x14ac:dyDescent="0.3">
      <c r="A45" s="335"/>
      <c r="B45" s="336" t="s">
        <v>920</v>
      </c>
      <c r="C45" s="334"/>
      <c r="D45" s="717"/>
      <c r="E45" s="333" t="s">
        <v>911</v>
      </c>
      <c r="F45" s="334" t="s">
        <v>17</v>
      </c>
      <c r="G45" s="334">
        <v>44104</v>
      </c>
      <c r="H45" s="334" t="s">
        <v>17</v>
      </c>
      <c r="I45" s="334">
        <v>44159</v>
      </c>
      <c r="J45" s="720"/>
    </row>
    <row r="46" spans="1:10" s="326" customFormat="1" ht="104.25" hidden="1" customHeight="1" x14ac:dyDescent="0.3">
      <c r="A46" s="335" t="s">
        <v>921</v>
      </c>
      <c r="B46" s="333" t="s">
        <v>922</v>
      </c>
      <c r="C46" s="333" t="s">
        <v>865</v>
      </c>
      <c r="D46" s="717"/>
      <c r="E46" s="334" t="s">
        <v>17</v>
      </c>
      <c r="F46" s="341">
        <v>44270</v>
      </c>
      <c r="G46" s="334">
        <v>44397</v>
      </c>
      <c r="H46" s="341">
        <v>44270</v>
      </c>
      <c r="I46" s="334">
        <v>44526</v>
      </c>
      <c r="J46" s="719" t="s">
        <v>17</v>
      </c>
    </row>
    <row r="47" spans="1:10" s="326" customFormat="1" ht="147.75" hidden="1" customHeight="1" x14ac:dyDescent="0.3">
      <c r="A47" s="335"/>
      <c r="B47" s="336" t="s">
        <v>923</v>
      </c>
      <c r="C47" s="334"/>
      <c r="D47" s="717"/>
      <c r="E47" s="342" t="s">
        <v>924</v>
      </c>
      <c r="F47" s="334" t="s">
        <v>17</v>
      </c>
      <c r="G47" s="334">
        <v>44397</v>
      </c>
      <c r="H47" s="334" t="s">
        <v>17</v>
      </c>
      <c r="I47" s="334">
        <v>44526</v>
      </c>
      <c r="J47" s="720"/>
    </row>
    <row r="48" spans="1:10" s="326" customFormat="1" ht="86.25" hidden="1" customHeight="1" x14ac:dyDescent="0.3">
      <c r="A48" s="335" t="s">
        <v>925</v>
      </c>
      <c r="B48" s="333" t="s">
        <v>926</v>
      </c>
      <c r="C48" s="333" t="s">
        <v>865</v>
      </c>
      <c r="D48" s="717"/>
      <c r="E48" s="334" t="s">
        <v>17</v>
      </c>
      <c r="F48" s="341">
        <v>44284</v>
      </c>
      <c r="G48" s="334">
        <v>44409</v>
      </c>
      <c r="H48" s="341">
        <v>44284</v>
      </c>
      <c r="I48" s="334">
        <v>44498</v>
      </c>
      <c r="J48" s="719" t="s">
        <v>17</v>
      </c>
    </row>
    <row r="49" spans="1:10" s="326" customFormat="1" ht="369.75" hidden="1" customHeight="1" x14ac:dyDescent="0.3">
      <c r="A49" s="335"/>
      <c r="B49" s="336" t="s">
        <v>927</v>
      </c>
      <c r="C49" s="334"/>
      <c r="D49" s="717"/>
      <c r="E49" s="342" t="s">
        <v>928</v>
      </c>
      <c r="F49" s="334" t="s">
        <v>17</v>
      </c>
      <c r="G49" s="334">
        <v>44409</v>
      </c>
      <c r="H49" s="334" t="s">
        <v>17</v>
      </c>
      <c r="I49" s="334">
        <v>44498</v>
      </c>
      <c r="J49" s="720"/>
    </row>
    <row r="50" spans="1:10" s="326" customFormat="1" ht="153.75" customHeight="1" x14ac:dyDescent="0.3">
      <c r="A50" s="335" t="s">
        <v>929</v>
      </c>
      <c r="B50" s="333" t="s">
        <v>930</v>
      </c>
      <c r="C50" s="333" t="s">
        <v>865</v>
      </c>
      <c r="D50" s="717"/>
      <c r="E50" s="334" t="s">
        <v>17</v>
      </c>
      <c r="F50" s="341">
        <v>44522</v>
      </c>
      <c r="G50" s="334">
        <v>44834</v>
      </c>
      <c r="H50" s="341">
        <v>44522</v>
      </c>
      <c r="I50" s="334"/>
      <c r="J50" s="334" t="s">
        <v>17</v>
      </c>
    </row>
    <row r="51" spans="1:10" s="326" customFormat="1" ht="219" customHeight="1" x14ac:dyDescent="0.3">
      <c r="A51" s="335"/>
      <c r="B51" s="336" t="s">
        <v>931</v>
      </c>
      <c r="C51" s="334"/>
      <c r="D51" s="717"/>
      <c r="E51" s="343" t="s">
        <v>932</v>
      </c>
      <c r="F51" s="334" t="s">
        <v>17</v>
      </c>
      <c r="G51" s="334">
        <v>44834</v>
      </c>
      <c r="H51" s="334" t="s">
        <v>17</v>
      </c>
      <c r="I51" s="334"/>
      <c r="J51" s="334" t="s">
        <v>17</v>
      </c>
    </row>
    <row r="52" spans="1:10" s="326" customFormat="1" ht="153.75" customHeight="1" x14ac:dyDescent="0.3">
      <c r="A52" s="335" t="s">
        <v>933</v>
      </c>
      <c r="B52" s="333" t="s">
        <v>934</v>
      </c>
      <c r="C52" s="333" t="s">
        <v>865</v>
      </c>
      <c r="D52" s="717"/>
      <c r="E52" s="334" t="s">
        <v>17</v>
      </c>
      <c r="F52" s="341">
        <v>44526</v>
      </c>
      <c r="G52" s="334">
        <v>44835</v>
      </c>
      <c r="H52" s="341">
        <v>44526</v>
      </c>
      <c r="I52" s="334"/>
      <c r="J52" s="334" t="s">
        <v>17</v>
      </c>
    </row>
    <row r="53" spans="1:10" s="326" customFormat="1" ht="132.75" customHeight="1" x14ac:dyDescent="0.3">
      <c r="A53" s="335"/>
      <c r="B53" s="336" t="s">
        <v>935</v>
      </c>
      <c r="C53" s="334"/>
      <c r="D53" s="718"/>
      <c r="E53" s="342" t="s">
        <v>936</v>
      </c>
      <c r="F53" s="334" t="s">
        <v>17</v>
      </c>
      <c r="G53" s="334">
        <v>44835</v>
      </c>
      <c r="H53" s="334" t="s">
        <v>17</v>
      </c>
      <c r="I53" s="334"/>
      <c r="J53" s="334" t="s">
        <v>17</v>
      </c>
    </row>
    <row r="54" spans="1:10" s="326" customFormat="1" ht="101.25" hidden="1" customHeight="1" x14ac:dyDescent="0.3">
      <c r="A54" s="331">
        <v>3</v>
      </c>
      <c r="B54" s="332" t="s">
        <v>937</v>
      </c>
      <c r="C54" s="334"/>
      <c r="D54" s="344"/>
      <c r="E54" s="345"/>
      <c r="F54" s="341"/>
      <c r="G54" s="334"/>
      <c r="H54" s="341"/>
      <c r="I54" s="334"/>
      <c r="J54" s="345"/>
    </row>
    <row r="55" spans="1:10" s="326" customFormat="1" ht="93" hidden="1" customHeight="1" x14ac:dyDescent="0.3">
      <c r="A55" s="335" t="s">
        <v>938</v>
      </c>
      <c r="B55" s="339" t="s">
        <v>939</v>
      </c>
      <c r="C55" s="333" t="s">
        <v>865</v>
      </c>
      <c r="D55" s="724" t="s">
        <v>940</v>
      </c>
      <c r="E55" s="334" t="s">
        <v>17</v>
      </c>
      <c r="F55" s="334">
        <v>43466</v>
      </c>
      <c r="G55" s="334">
        <v>44561</v>
      </c>
      <c r="H55" s="334">
        <v>43831</v>
      </c>
      <c r="I55" s="334">
        <v>44196</v>
      </c>
      <c r="J55" s="719" t="s">
        <v>17</v>
      </c>
    </row>
    <row r="56" spans="1:10" s="326" customFormat="1" ht="82.5" hidden="1" customHeight="1" x14ac:dyDescent="0.3">
      <c r="A56" s="335"/>
      <c r="B56" s="336" t="s">
        <v>941</v>
      </c>
      <c r="C56" s="334" t="s">
        <v>17</v>
      </c>
      <c r="D56" s="725"/>
      <c r="E56" s="346" t="s">
        <v>942</v>
      </c>
      <c r="F56" s="334" t="s">
        <v>17</v>
      </c>
      <c r="G56" s="334">
        <v>44561</v>
      </c>
      <c r="H56" s="334" t="s">
        <v>17</v>
      </c>
      <c r="I56" s="334">
        <v>44196</v>
      </c>
      <c r="J56" s="720"/>
    </row>
    <row r="57" spans="1:10" s="326" customFormat="1" ht="97.5" hidden="1" customHeight="1" x14ac:dyDescent="0.3">
      <c r="A57" s="335" t="s">
        <v>943</v>
      </c>
      <c r="B57" s="339" t="s">
        <v>944</v>
      </c>
      <c r="C57" s="333" t="s">
        <v>865</v>
      </c>
      <c r="D57" s="725"/>
      <c r="E57" s="334" t="s">
        <v>17</v>
      </c>
      <c r="F57" s="334">
        <v>43466</v>
      </c>
      <c r="G57" s="334">
        <v>44561</v>
      </c>
      <c r="H57" s="334">
        <v>43831</v>
      </c>
      <c r="I57" s="334">
        <v>44196</v>
      </c>
      <c r="J57" s="719" t="s">
        <v>17</v>
      </c>
    </row>
    <row r="58" spans="1:10" s="326" customFormat="1" ht="97.5" hidden="1" customHeight="1" x14ac:dyDescent="0.3">
      <c r="A58" s="335"/>
      <c r="B58" s="336" t="s">
        <v>945</v>
      </c>
      <c r="C58" s="334" t="s">
        <v>17</v>
      </c>
      <c r="D58" s="725"/>
      <c r="E58" s="346" t="s">
        <v>946</v>
      </c>
      <c r="F58" s="334" t="s">
        <v>17</v>
      </c>
      <c r="G58" s="334">
        <v>44561</v>
      </c>
      <c r="H58" s="334" t="s">
        <v>17</v>
      </c>
      <c r="I58" s="334">
        <v>44196</v>
      </c>
      <c r="J58" s="720"/>
    </row>
    <row r="59" spans="1:10" s="326" customFormat="1" ht="135" hidden="1" customHeight="1" x14ac:dyDescent="0.3">
      <c r="A59" s="335" t="s">
        <v>947</v>
      </c>
      <c r="B59" s="333" t="s">
        <v>948</v>
      </c>
      <c r="C59" s="333" t="s">
        <v>865</v>
      </c>
      <c r="D59" s="725"/>
      <c r="E59" s="334" t="s">
        <v>17</v>
      </c>
      <c r="F59" s="334">
        <v>43466</v>
      </c>
      <c r="G59" s="334">
        <v>44561</v>
      </c>
      <c r="H59" s="334">
        <v>43831</v>
      </c>
      <c r="I59" s="334">
        <v>44196</v>
      </c>
      <c r="J59" s="719" t="s">
        <v>17</v>
      </c>
    </row>
    <row r="60" spans="1:10" s="326" customFormat="1" ht="182.25" hidden="1" customHeight="1" x14ac:dyDescent="0.3">
      <c r="A60" s="335"/>
      <c r="B60" s="336" t="s">
        <v>949</v>
      </c>
      <c r="C60" s="334" t="s">
        <v>17</v>
      </c>
      <c r="D60" s="725"/>
      <c r="E60" s="346" t="s">
        <v>946</v>
      </c>
      <c r="F60" s="334" t="s">
        <v>17</v>
      </c>
      <c r="G60" s="334">
        <v>44561</v>
      </c>
      <c r="H60" s="334" t="s">
        <v>17</v>
      </c>
      <c r="I60" s="334">
        <v>44196</v>
      </c>
      <c r="J60" s="720"/>
    </row>
    <row r="61" spans="1:10" s="326" customFormat="1" ht="123" hidden="1" customHeight="1" x14ac:dyDescent="0.3">
      <c r="A61" s="335" t="s">
        <v>950</v>
      </c>
      <c r="B61" s="333" t="s">
        <v>951</v>
      </c>
      <c r="C61" s="333" t="s">
        <v>865</v>
      </c>
      <c r="D61" s="725"/>
      <c r="E61" s="334" t="s">
        <v>17</v>
      </c>
      <c r="F61" s="334">
        <v>43466</v>
      </c>
      <c r="G61" s="334">
        <v>44561</v>
      </c>
      <c r="H61" s="334">
        <v>43831</v>
      </c>
      <c r="I61" s="334">
        <v>44196</v>
      </c>
      <c r="J61" s="719" t="s">
        <v>17</v>
      </c>
    </row>
    <row r="62" spans="1:10" s="326" customFormat="1" ht="131.25" hidden="1" customHeight="1" x14ac:dyDescent="0.3">
      <c r="A62" s="335"/>
      <c r="B62" s="336" t="s">
        <v>952</v>
      </c>
      <c r="C62" s="334" t="s">
        <v>17</v>
      </c>
      <c r="D62" s="725"/>
      <c r="E62" s="346" t="s">
        <v>946</v>
      </c>
      <c r="F62" s="334" t="s">
        <v>17</v>
      </c>
      <c r="G62" s="334">
        <v>44561</v>
      </c>
      <c r="H62" s="334" t="s">
        <v>17</v>
      </c>
      <c r="I62" s="334">
        <v>44196</v>
      </c>
      <c r="J62" s="720"/>
    </row>
    <row r="63" spans="1:10" s="326" customFormat="1" ht="152.25" hidden="1" customHeight="1" x14ac:dyDescent="0.3">
      <c r="A63" s="335" t="s">
        <v>953</v>
      </c>
      <c r="B63" s="333" t="s">
        <v>954</v>
      </c>
      <c r="C63" s="333" t="s">
        <v>865</v>
      </c>
      <c r="D63" s="725"/>
      <c r="E63" s="334" t="s">
        <v>17</v>
      </c>
      <c r="F63" s="334">
        <v>43466</v>
      </c>
      <c r="G63" s="334">
        <v>44561</v>
      </c>
      <c r="H63" s="334">
        <v>43831</v>
      </c>
      <c r="I63" s="334">
        <v>44196</v>
      </c>
      <c r="J63" s="719" t="s">
        <v>17</v>
      </c>
    </row>
    <row r="64" spans="1:10" s="326" customFormat="1" ht="95.25" hidden="1" customHeight="1" x14ac:dyDescent="0.3">
      <c r="A64" s="335"/>
      <c r="B64" s="347" t="s">
        <v>955</v>
      </c>
      <c r="C64" s="334" t="s">
        <v>17</v>
      </c>
      <c r="D64" s="726"/>
      <c r="E64" s="346" t="s">
        <v>946</v>
      </c>
      <c r="F64" s="334" t="s">
        <v>17</v>
      </c>
      <c r="G64" s="334">
        <v>44561</v>
      </c>
      <c r="H64" s="334" t="s">
        <v>17</v>
      </c>
      <c r="I64" s="334">
        <v>44196</v>
      </c>
      <c r="J64" s="720"/>
    </row>
    <row r="65" spans="1:10" s="326" customFormat="1" ht="84" hidden="1" customHeight="1" x14ac:dyDescent="0.3">
      <c r="A65" s="331">
        <v>4</v>
      </c>
      <c r="B65" s="332" t="s">
        <v>956</v>
      </c>
      <c r="C65" s="333"/>
      <c r="D65" s="339"/>
      <c r="E65" s="339"/>
      <c r="F65" s="334"/>
      <c r="G65" s="334"/>
      <c r="H65" s="334"/>
      <c r="I65" s="334"/>
      <c r="J65" s="339"/>
    </row>
    <row r="66" spans="1:10" s="326" customFormat="1" ht="126" hidden="1" customHeight="1" x14ac:dyDescent="0.3">
      <c r="A66" s="335" t="s">
        <v>957</v>
      </c>
      <c r="B66" s="333" t="s">
        <v>958</v>
      </c>
      <c r="C66" s="333" t="s">
        <v>865</v>
      </c>
      <c r="D66" s="339" t="s">
        <v>959</v>
      </c>
      <c r="E66" s="330" t="s">
        <v>17</v>
      </c>
      <c r="F66" s="334">
        <v>43466</v>
      </c>
      <c r="G66" s="334">
        <v>43830</v>
      </c>
      <c r="H66" s="334">
        <v>43649</v>
      </c>
      <c r="I66" s="334">
        <v>43769</v>
      </c>
      <c r="J66" s="719" t="s">
        <v>17</v>
      </c>
    </row>
    <row r="67" spans="1:10" s="326" customFormat="1" ht="123.75" hidden="1" customHeight="1" x14ac:dyDescent="0.3">
      <c r="A67" s="335"/>
      <c r="B67" s="347" t="s">
        <v>960</v>
      </c>
      <c r="C67" s="334" t="s">
        <v>17</v>
      </c>
      <c r="D67" s="334" t="s">
        <v>17</v>
      </c>
      <c r="E67" s="333" t="s">
        <v>961</v>
      </c>
      <c r="F67" s="334" t="s">
        <v>17</v>
      </c>
      <c r="G67" s="334">
        <v>43830</v>
      </c>
      <c r="H67" s="334" t="s">
        <v>17</v>
      </c>
      <c r="I67" s="334">
        <v>43769</v>
      </c>
      <c r="J67" s="720"/>
    </row>
    <row r="68" spans="1:10" s="326" customFormat="1" ht="93" customHeight="1" x14ac:dyDescent="0.3">
      <c r="A68" s="721" t="s">
        <v>962</v>
      </c>
      <c r="B68" s="722"/>
      <c r="C68" s="722"/>
      <c r="D68" s="722"/>
      <c r="E68" s="722"/>
      <c r="F68" s="722"/>
      <c r="G68" s="722"/>
      <c r="H68" s="722"/>
      <c r="I68" s="722"/>
      <c r="J68" s="723"/>
    </row>
    <row r="69" spans="1:10" s="326" customFormat="1" ht="216.75" customHeight="1" x14ac:dyDescent="0.3">
      <c r="A69" s="331">
        <v>5</v>
      </c>
      <c r="B69" s="332" t="s">
        <v>963</v>
      </c>
      <c r="C69" s="333" t="s">
        <v>865</v>
      </c>
      <c r="D69" s="333" t="s">
        <v>903</v>
      </c>
      <c r="E69" s="334" t="s">
        <v>17</v>
      </c>
      <c r="F69" s="334">
        <v>44562</v>
      </c>
      <c r="G69" s="334">
        <v>44925</v>
      </c>
      <c r="H69" s="348">
        <v>44562</v>
      </c>
      <c r="I69" s="348"/>
      <c r="J69" s="334" t="s">
        <v>17</v>
      </c>
    </row>
    <row r="70" spans="1:10" s="326" customFormat="1" ht="138" customHeight="1" x14ac:dyDescent="0.3">
      <c r="A70" s="331"/>
      <c r="B70" s="347" t="s">
        <v>964</v>
      </c>
      <c r="C70" s="334" t="s">
        <v>17</v>
      </c>
      <c r="D70" s="334" t="s">
        <v>17</v>
      </c>
      <c r="E70" s="349" t="s">
        <v>965</v>
      </c>
      <c r="F70" s="334" t="s">
        <v>17</v>
      </c>
      <c r="G70" s="334">
        <v>44925</v>
      </c>
      <c r="H70" s="348" t="s">
        <v>17</v>
      </c>
      <c r="I70" s="348"/>
      <c r="J70" s="334" t="s">
        <v>17</v>
      </c>
    </row>
    <row r="71" spans="1:10" s="326" customFormat="1" ht="63" hidden="1" customHeight="1" x14ac:dyDescent="0.3">
      <c r="A71" s="729" t="s">
        <v>966</v>
      </c>
      <c r="B71" s="730"/>
      <c r="C71" s="730"/>
      <c r="D71" s="730"/>
      <c r="E71" s="730"/>
      <c r="F71" s="730"/>
      <c r="G71" s="730"/>
      <c r="H71" s="730"/>
      <c r="I71" s="730"/>
      <c r="J71" s="731"/>
    </row>
    <row r="72" spans="1:10" s="326" customFormat="1" ht="114" hidden="1" customHeight="1" x14ac:dyDescent="0.3">
      <c r="A72" s="350">
        <v>6</v>
      </c>
      <c r="B72" s="351" t="s">
        <v>967</v>
      </c>
      <c r="C72" s="352"/>
      <c r="D72" s="352"/>
      <c r="E72" s="352"/>
      <c r="F72" s="353"/>
      <c r="G72" s="353"/>
      <c r="H72" s="354"/>
      <c r="I72" s="354"/>
      <c r="J72" s="352"/>
    </row>
    <row r="73" spans="1:10" s="326" customFormat="1" ht="144.75" hidden="1" customHeight="1" x14ac:dyDescent="0.3">
      <c r="A73" s="355" t="s">
        <v>968</v>
      </c>
      <c r="B73" s="356" t="s">
        <v>969</v>
      </c>
      <c r="C73" s="352" t="s">
        <v>865</v>
      </c>
      <c r="D73" s="352" t="s">
        <v>970</v>
      </c>
      <c r="E73" s="354" t="s">
        <v>17</v>
      </c>
      <c r="F73" s="354">
        <v>43998</v>
      </c>
      <c r="G73" s="354">
        <v>44196</v>
      </c>
      <c r="H73" s="354">
        <v>44019</v>
      </c>
      <c r="I73" s="354">
        <v>44119</v>
      </c>
      <c r="J73" s="354" t="s">
        <v>17</v>
      </c>
    </row>
    <row r="74" spans="1:10" s="326" customFormat="1" ht="206.25" hidden="1" customHeight="1" x14ac:dyDescent="0.3">
      <c r="A74" s="350"/>
      <c r="B74" s="357" t="s">
        <v>971</v>
      </c>
      <c r="C74" s="354" t="s">
        <v>17</v>
      </c>
      <c r="D74" s="354" t="s">
        <v>17</v>
      </c>
      <c r="E74" s="358" t="s">
        <v>946</v>
      </c>
      <c r="F74" s="354" t="s">
        <v>17</v>
      </c>
      <c r="G74" s="354">
        <v>44196</v>
      </c>
      <c r="H74" s="354" t="s">
        <v>17</v>
      </c>
      <c r="I74" s="354">
        <v>44119</v>
      </c>
      <c r="J74" s="354" t="s">
        <v>17</v>
      </c>
    </row>
    <row r="75" spans="1:10" s="326" customFormat="1" ht="20.25" x14ac:dyDescent="0.3">
      <c r="A75" s="323"/>
      <c r="B75" s="324"/>
      <c r="C75" s="324"/>
      <c r="D75" s="324"/>
      <c r="E75" s="324"/>
      <c r="F75" s="324"/>
      <c r="G75" s="324"/>
      <c r="H75" s="324"/>
      <c r="I75" s="324"/>
      <c r="J75" s="324"/>
    </row>
    <row r="76" spans="1:10" s="326" customFormat="1" ht="20.25" x14ac:dyDescent="0.3">
      <c r="A76" s="323"/>
      <c r="B76" s="324"/>
      <c r="C76" s="324"/>
      <c r="D76" s="324"/>
      <c r="E76" s="324"/>
      <c r="F76" s="324"/>
      <c r="G76" s="324"/>
      <c r="H76" s="324"/>
      <c r="I76" s="324"/>
      <c r="J76" s="324"/>
    </row>
    <row r="77" spans="1:10" s="326" customFormat="1" ht="20.25" x14ac:dyDescent="0.3">
      <c r="A77" s="323"/>
      <c r="B77" s="324"/>
      <c r="C77" s="324"/>
      <c r="D77" s="324"/>
      <c r="E77" s="324"/>
      <c r="F77" s="324"/>
      <c r="G77" s="324"/>
      <c r="H77" s="324"/>
      <c r="I77" s="324"/>
      <c r="J77" s="324"/>
    </row>
    <row r="78" spans="1:10" ht="15.75" customHeight="1" x14ac:dyDescent="0.35">
      <c r="A78" s="727"/>
      <c r="B78" s="727"/>
      <c r="C78" s="727"/>
      <c r="D78" s="359"/>
      <c r="E78" s="359"/>
      <c r="F78" s="359"/>
      <c r="H78" s="359"/>
      <c r="J78" s="359"/>
    </row>
    <row r="79" spans="1:10" x14ac:dyDescent="0.25">
      <c r="A79" s="732"/>
      <c r="B79" s="732"/>
      <c r="C79" s="732"/>
      <c r="D79" s="732"/>
      <c r="E79" s="732"/>
      <c r="F79" s="732"/>
      <c r="H79" s="76"/>
      <c r="J79" s="95"/>
    </row>
    <row r="80" spans="1:10" x14ac:dyDescent="0.25">
      <c r="A80" s="732"/>
      <c r="B80" s="732"/>
      <c r="C80" s="732"/>
      <c r="D80" s="732"/>
      <c r="E80" s="732"/>
      <c r="F80" s="732"/>
      <c r="H80" s="76"/>
      <c r="J80" s="95"/>
    </row>
    <row r="81" spans="1:10" ht="12.75" customHeight="1" x14ac:dyDescent="0.25">
      <c r="A81" s="732"/>
      <c r="B81" s="732"/>
      <c r="C81" s="732"/>
      <c r="D81" s="732"/>
      <c r="E81" s="732"/>
      <c r="F81" s="732"/>
      <c r="H81" s="76"/>
      <c r="J81" s="95"/>
    </row>
    <row r="82" spans="1:10" ht="21" x14ac:dyDescent="0.35">
      <c r="A82" s="361"/>
      <c r="B82" s="359"/>
      <c r="C82" s="359"/>
      <c r="D82" s="359"/>
      <c r="E82" s="359"/>
      <c r="F82" s="359"/>
      <c r="H82" s="359"/>
      <c r="J82" s="359"/>
    </row>
    <row r="83" spans="1:10" ht="21" x14ac:dyDescent="0.35">
      <c r="A83" s="359"/>
      <c r="B83" s="359"/>
      <c r="C83" s="359"/>
      <c r="D83" s="359"/>
      <c r="E83" s="359"/>
      <c r="F83" s="362"/>
      <c r="H83" s="362"/>
      <c r="J83" s="359"/>
    </row>
    <row r="84" spans="1:10" ht="20.25" x14ac:dyDescent="0.25">
      <c r="A84" s="727"/>
      <c r="B84" s="727"/>
      <c r="C84" s="727"/>
      <c r="D84" s="727"/>
      <c r="E84" s="727"/>
      <c r="F84" s="727"/>
      <c r="H84" s="76"/>
      <c r="J84" s="95"/>
    </row>
    <row r="85" spans="1:10" ht="21" x14ac:dyDescent="0.35">
      <c r="A85" s="359"/>
      <c r="B85" s="359"/>
      <c r="C85" s="359"/>
      <c r="D85" s="359"/>
      <c r="E85" s="359"/>
      <c r="F85" s="362"/>
      <c r="H85" s="362"/>
      <c r="J85" s="359"/>
    </row>
    <row r="86" spans="1:10" ht="21" x14ac:dyDescent="0.35">
      <c r="A86" s="359"/>
      <c r="B86" s="359"/>
      <c r="C86" s="359"/>
      <c r="D86" s="359"/>
      <c r="E86" s="359"/>
      <c r="F86" s="362"/>
      <c r="H86" s="362"/>
      <c r="J86" s="359"/>
    </row>
    <row r="87" spans="1:10" ht="20.25" x14ac:dyDescent="0.25">
      <c r="A87" s="727"/>
      <c r="B87" s="727"/>
      <c r="C87" s="727"/>
      <c r="D87" s="727"/>
      <c r="E87" s="727"/>
      <c r="F87" s="727"/>
      <c r="H87" s="76"/>
      <c r="J87" s="95"/>
    </row>
    <row r="88" spans="1:10" ht="21" x14ac:dyDescent="0.35">
      <c r="A88" s="361"/>
      <c r="B88" s="359"/>
      <c r="C88" s="359"/>
      <c r="D88" s="359"/>
      <c r="E88" s="359"/>
      <c r="F88" s="359"/>
      <c r="H88" s="359"/>
      <c r="J88" s="359"/>
    </row>
    <row r="89" spans="1:10" ht="20.25" x14ac:dyDescent="0.25">
      <c r="A89" s="727"/>
      <c r="B89" s="727"/>
      <c r="C89" s="727"/>
      <c r="D89" s="727"/>
      <c r="E89" s="727"/>
      <c r="F89" s="727"/>
      <c r="H89" s="76"/>
      <c r="J89" s="95"/>
    </row>
    <row r="90" spans="1:10" ht="21" x14ac:dyDescent="0.35">
      <c r="A90" s="361"/>
      <c r="B90" s="359"/>
      <c r="C90" s="359"/>
      <c r="D90" s="359"/>
      <c r="E90" s="359"/>
      <c r="F90" s="359"/>
      <c r="H90" s="359"/>
      <c r="J90" s="359"/>
    </row>
    <row r="91" spans="1:10" ht="21" x14ac:dyDescent="0.35">
      <c r="A91" s="361"/>
      <c r="B91" s="359"/>
      <c r="C91" s="359"/>
      <c r="D91" s="359"/>
      <c r="E91" s="359"/>
      <c r="F91" s="359"/>
      <c r="H91" s="359"/>
      <c r="J91" s="359"/>
    </row>
    <row r="92" spans="1:10" x14ac:dyDescent="0.25">
      <c r="A92" s="728"/>
      <c r="B92" s="728"/>
      <c r="C92" s="728"/>
      <c r="D92" s="728"/>
      <c r="E92" s="728"/>
      <c r="F92" s="728"/>
      <c r="H92" s="76"/>
      <c r="J92" s="95"/>
    </row>
    <row r="94" spans="1:10" x14ac:dyDescent="0.25">
      <c r="A94" s="728"/>
      <c r="B94" s="728"/>
      <c r="C94" s="728"/>
      <c r="D94" s="728"/>
      <c r="E94" s="728"/>
      <c r="F94" s="728"/>
      <c r="H94" s="76"/>
      <c r="J94" s="95"/>
    </row>
  </sheetData>
  <mergeCells count="52">
    <mergeCell ref="A87:F87"/>
    <mergeCell ref="A89:F89"/>
    <mergeCell ref="A92:F92"/>
    <mergeCell ref="A94:F94"/>
    <mergeCell ref="J66:J67"/>
    <mergeCell ref="A68:J68"/>
    <mergeCell ref="A71:J71"/>
    <mergeCell ref="A78:C78"/>
    <mergeCell ref="A79:F81"/>
    <mergeCell ref="A84:F84"/>
    <mergeCell ref="D55:D64"/>
    <mergeCell ref="J55:J56"/>
    <mergeCell ref="J57:J58"/>
    <mergeCell ref="J59:J60"/>
    <mergeCell ref="J61:J62"/>
    <mergeCell ref="J63:J64"/>
    <mergeCell ref="A32:J32"/>
    <mergeCell ref="D34:D53"/>
    <mergeCell ref="J34:J35"/>
    <mergeCell ref="J36:J37"/>
    <mergeCell ref="J38:J39"/>
    <mergeCell ref="J40:J41"/>
    <mergeCell ref="J42:J43"/>
    <mergeCell ref="J44:J45"/>
    <mergeCell ref="J46:J47"/>
    <mergeCell ref="J48:J49"/>
    <mergeCell ref="A12:J12"/>
    <mergeCell ref="D14:D31"/>
    <mergeCell ref="J14:J15"/>
    <mergeCell ref="J16:J17"/>
    <mergeCell ref="J18:J19"/>
    <mergeCell ref="J20:J21"/>
    <mergeCell ref="J22:J23"/>
    <mergeCell ref="J24:J25"/>
    <mergeCell ref="J26:J27"/>
    <mergeCell ref="J28:J29"/>
    <mergeCell ref="J30:J31"/>
    <mergeCell ref="H7:I7"/>
    <mergeCell ref="J7:J10"/>
    <mergeCell ref="D8:D10"/>
    <mergeCell ref="E8:E10"/>
    <mergeCell ref="F8:F10"/>
    <mergeCell ref="G8:G10"/>
    <mergeCell ref="H8:H10"/>
    <mergeCell ref="I8:I10"/>
    <mergeCell ref="A5:G5"/>
    <mergeCell ref="A6:G6"/>
    <mergeCell ref="A7:A10"/>
    <mergeCell ref="B7:B10"/>
    <mergeCell ref="C7:C10"/>
    <mergeCell ref="D7:E7"/>
    <mergeCell ref="F7:G7"/>
  </mergeCells>
  <pageMargins left="0.70866141732283472" right="0.70866141732283472" top="0.74803149606299213" bottom="0.74803149606299213" header="0.31496062992125984" footer="0.31496062992125984"/>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Развитие экономики</vt:lpstr>
      <vt:lpstr>Жилье и ЖКХ</vt:lpstr>
      <vt:lpstr>Развитие транспортной системы</vt:lpstr>
      <vt:lpstr>Сельские территории</vt:lpstr>
      <vt:lpstr>Образование</vt:lpstr>
      <vt:lpstr>Культура</vt:lpstr>
      <vt:lpstr>Физкультура</vt:lpstr>
      <vt:lpstr>ОБЖ</vt:lpstr>
      <vt:lpstr>Формирование КГС</vt:lpstr>
      <vt:lpstr>Энергосбережение</vt:lpstr>
      <vt:lpstr>Профилактика правонарушений</vt:lpstr>
      <vt:lpstr>Соцзащита</vt:lpstr>
      <vt:lpstr>'Жилье и ЖКХ'!Заголовки_для_печати</vt:lpstr>
      <vt:lpstr>Образование!Заголовки_для_печати</vt:lpstr>
      <vt:lpstr>'Профилактика правонарушений'!Заголовки_для_печати</vt:lpstr>
      <vt:lpstr>Соцзащита!Заголовки_для_печати</vt:lpstr>
      <vt:lpstr>Физкультура!Заголовки_для_печати</vt:lpstr>
      <vt:lpstr>'Формирование КГС'!Заголовки_для_печати</vt:lpstr>
      <vt:lpstr>Энергосбережение!Заголовки_для_печати</vt:lpstr>
      <vt:lpstr>'Жилье и ЖКХ'!Область_печати</vt:lpstr>
      <vt:lpstr>Культура!Область_печати</vt:lpstr>
      <vt:lpstr>Образование!Область_печати</vt:lpstr>
      <vt:lpstr>'Развитие транспортной системы'!Область_печати</vt:lpstr>
      <vt:lpstr>'Развитие экономики'!Область_печати</vt:lpstr>
      <vt:lpstr>Физкультура!Область_печати</vt:lpstr>
      <vt:lpstr>Энергосбережение!Область_печати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Сарымсакова Наталья Николаевна</dc:creator>
  <cp:lastModifiedBy>Сарымсакова Наталья Николаевна</cp:lastModifiedBy>
  <dcterms:created xsi:type="dcterms:W3CDTF">2022-07-25T11:30:33Z</dcterms:created>
  <dcterms:modified xsi:type="dcterms:W3CDTF">2023-01-10T08:38:13Z</dcterms:modified>
</cp:coreProperties>
</file>